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5" r:id="rId1"/>
    <sheet name="EANS" sheetId="7" r:id="rId2"/>
  </sheets>
  <definedNames>
    <definedName name="_xlnm._FilterDatabase" localSheetId="0" hidden="1">ADIDAS!$B$4:$W$19</definedName>
    <definedName name="_xlnm._FilterDatabase" localSheetId="1" hidden="1">EANS!$B$2:$J$71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0" i="5" l="1"/>
  <c r="W19" i="5"/>
  <c r="W10" i="5"/>
  <c r="W5" i="5"/>
  <c r="J1" i="7"/>
  <c r="U16" i="5"/>
  <c r="U11" i="5"/>
  <c r="U18" i="5"/>
  <c r="U15" i="5"/>
  <c r="U8" i="5"/>
  <c r="U17" i="5"/>
  <c r="U14" i="5"/>
  <c r="U12" i="5"/>
  <c r="U7" i="5"/>
  <c r="U13" i="5"/>
  <c r="U6" i="5"/>
  <c r="U9" i="5"/>
  <c r="U19" i="5" l="1"/>
  <c r="U5" i="5"/>
  <c r="W13" i="5"/>
  <c r="W15" i="5"/>
  <c r="W6" i="5"/>
  <c r="W11" i="5"/>
  <c r="W8" i="5"/>
  <c r="W12" i="5"/>
  <c r="W9" i="5"/>
  <c r="W18" i="5"/>
  <c r="W14" i="5"/>
  <c r="W17" i="5"/>
  <c r="W16" i="5"/>
  <c r="W7" i="5"/>
  <c r="U3" i="5" l="1"/>
</calcChain>
</file>

<file path=xl/sharedStrings.xml><?xml version="1.0" encoding="utf-8"?>
<sst xmlns="http://schemas.openxmlformats.org/spreadsheetml/2006/main" count="439" uniqueCount="156">
  <si>
    <t>QTY</t>
  </si>
  <si>
    <t>SKU</t>
  </si>
  <si>
    <t>STYLE</t>
  </si>
  <si>
    <t>RRP</t>
  </si>
  <si>
    <t>WHL</t>
  </si>
  <si>
    <t>PHOTO</t>
  </si>
  <si>
    <t>COLOR</t>
  </si>
  <si>
    <t>JR2169</t>
  </si>
  <si>
    <t>JR6258</t>
  </si>
  <si>
    <t>JR3723</t>
  </si>
  <si>
    <t>HP7216</t>
  </si>
  <si>
    <t>JR0851</t>
  </si>
  <si>
    <t>JR8869</t>
  </si>
  <si>
    <t>HP7186</t>
  </si>
  <si>
    <t>JI2900</t>
  </si>
  <si>
    <t>JQ2845</t>
  </si>
  <si>
    <t>JQ2843</t>
  </si>
  <si>
    <t>HP7201</t>
  </si>
  <si>
    <t>JR2210</t>
  </si>
  <si>
    <t xml:space="preserve"> WHITE/BLACK</t>
  </si>
  <si>
    <t>HANDBALL SPEZIAL</t>
  </si>
  <si>
    <t xml:space="preserve"> RED/YELLOW</t>
  </si>
  <si>
    <t>HANDBALL SPECIAL</t>
  </si>
  <si>
    <t>SPECIAL HANDBALL</t>
  </si>
  <si>
    <t>STAN SMITH</t>
  </si>
  <si>
    <t xml:space="preserve"> BEIGE</t>
  </si>
  <si>
    <t xml:space="preserve"> SILVER</t>
  </si>
  <si>
    <t xml:space="preserve"> BLACK</t>
  </si>
  <si>
    <t xml:space="preserve"> BLACK/BEIGE</t>
  </si>
  <si>
    <t xml:space="preserve"> NAVY/PINK</t>
  </si>
  <si>
    <t>SAMBA OG STUDS</t>
  </si>
  <si>
    <t xml:space="preserve"> SILVER/BLACK</t>
  </si>
  <si>
    <t>HANDBALL SPEZIAL CF</t>
  </si>
  <si>
    <t xml:space="preserve"> SKY BLUE</t>
  </si>
  <si>
    <t>HANDBALL SPECIAL CF</t>
  </si>
  <si>
    <t>SAMBA OG PATENT</t>
  </si>
  <si>
    <t xml:space="preserve"> WHITE/PINK</t>
  </si>
  <si>
    <t>SAMBA OG</t>
  </si>
  <si>
    <t xml:space="preserve"> WHITE/GREEN</t>
  </si>
  <si>
    <t>STAN SMITH CF</t>
  </si>
  <si>
    <t>SAMBA OG COQUETTE</t>
  </si>
  <si>
    <t xml:space="preserve"> PINK</t>
  </si>
  <si>
    <t>SIZE</t>
  </si>
  <si>
    <t>SIZE ROUNDED</t>
  </si>
  <si>
    <t>EAN</t>
  </si>
  <si>
    <t>SKU/SIZE</t>
  </si>
  <si>
    <t>JR2169/36</t>
  </si>
  <si>
    <t>JR2169/37.33</t>
  </si>
  <si>
    <t>JR2169/38</t>
  </si>
  <si>
    <t>JR2169/39.33</t>
  </si>
  <si>
    <t>JR2169/40</t>
  </si>
  <si>
    <t>JR6258/36</t>
  </si>
  <si>
    <t>JR6258/37.33</t>
  </si>
  <si>
    <t>JR6258/38</t>
  </si>
  <si>
    <t>JR6258/39.33</t>
  </si>
  <si>
    <t>JR6258/40</t>
  </si>
  <si>
    <t>JR3723/36</t>
  </si>
  <si>
    <t>JR3723/37.33</t>
  </si>
  <si>
    <t>JR3723/38</t>
  </si>
  <si>
    <t>JR3723/39.33</t>
  </si>
  <si>
    <t>JR3723/40</t>
  </si>
  <si>
    <t>HP7216/36</t>
  </si>
  <si>
    <t>HP7216/37.33</t>
  </si>
  <si>
    <t>HP7216/38</t>
  </si>
  <si>
    <t>HP7216/39.33</t>
  </si>
  <si>
    <t>HP7216/40</t>
  </si>
  <si>
    <t>JR0851/36</t>
  </si>
  <si>
    <t>JR0851/37.33</t>
  </si>
  <si>
    <t>JR0851/38</t>
  </si>
  <si>
    <t>JR0851/39.33</t>
  </si>
  <si>
    <t>JR0851/40</t>
  </si>
  <si>
    <t>JR8869/36</t>
  </si>
  <si>
    <t>JR8869/37.33</t>
  </si>
  <si>
    <t>JR8869/38</t>
  </si>
  <si>
    <t>JR8869/39.33</t>
  </si>
  <si>
    <t>JR8869/40</t>
  </si>
  <si>
    <t>HP7216/41.33</t>
  </si>
  <si>
    <t>HP7216/42</t>
  </si>
  <si>
    <t>HP7216/43.33</t>
  </si>
  <si>
    <t>HP7216/44</t>
  </si>
  <si>
    <t>HP7216/45.33</t>
  </si>
  <si>
    <t>HP7216/46</t>
  </si>
  <si>
    <t>HP7186/36</t>
  </si>
  <si>
    <t>HP7186/37.33</t>
  </si>
  <si>
    <t>HP7186/38</t>
  </si>
  <si>
    <t>HP7186/39.33</t>
  </si>
  <si>
    <t>HP7186/40</t>
  </si>
  <si>
    <t>HP7186/41.33</t>
  </si>
  <si>
    <t>JI2900/21</t>
  </si>
  <si>
    <t>JI2900/22</t>
  </si>
  <si>
    <t>JI2900/23</t>
  </si>
  <si>
    <t>JI2900/24</t>
  </si>
  <si>
    <t>JI2900/25</t>
  </si>
  <si>
    <t>JI2900/26</t>
  </si>
  <si>
    <t>JI2900/27</t>
  </si>
  <si>
    <t>JQ2845/36</t>
  </si>
  <si>
    <t>JQ2845/37.33</t>
  </si>
  <si>
    <t>JQ2845/38</t>
  </si>
  <si>
    <t>JQ2845/38.67</t>
  </si>
  <si>
    <t>JQ2843/35.5</t>
  </si>
  <si>
    <t>JQ2843/36</t>
  </si>
  <si>
    <t>JQ2843/37.33</t>
  </si>
  <si>
    <t>JQ2843/38</t>
  </si>
  <si>
    <t>JQ2843/38.67</t>
  </si>
  <si>
    <t>HP7201/36</t>
  </si>
  <si>
    <t>HP7201/37.33</t>
  </si>
  <si>
    <t>HP7201/38</t>
  </si>
  <si>
    <t>HP7201/39.33</t>
  </si>
  <si>
    <t>HP7201/40</t>
  </si>
  <si>
    <t>HP7201/41.33</t>
  </si>
  <si>
    <t>JR2210/36</t>
  </si>
  <si>
    <t>JR2210/37.33</t>
  </si>
  <si>
    <t>JR2210/38</t>
  </si>
  <si>
    <t>JR2210/39.33</t>
  </si>
  <si>
    <t>JR2210/40</t>
  </si>
  <si>
    <t>S I Z E   E U R</t>
  </si>
  <si>
    <t>ADULTS</t>
  </si>
  <si>
    <t>KIDS</t>
  </si>
  <si>
    <t xml:space="preserve">ADULTS </t>
  </si>
  <si>
    <t xml:space="preserve">KIDS </t>
  </si>
  <si>
    <t>GENDER</t>
  </si>
  <si>
    <t>WOMEN</t>
  </si>
  <si>
    <t xml:space="preserve"> NAVY / PINK</t>
  </si>
  <si>
    <t xml:space="preserve"> WHITE / GREEN</t>
  </si>
  <si>
    <t xml:space="preserve"> WHITE / PINK</t>
  </si>
  <si>
    <t xml:space="preserve"> BLACK / BEIGE</t>
  </si>
  <si>
    <t xml:space="preserve"> RED / YELLOW</t>
  </si>
  <si>
    <t xml:space="preserve"> WHITE / BLACK</t>
  </si>
  <si>
    <t>IF6561</t>
  </si>
  <si>
    <t>HP7210</t>
  </si>
  <si>
    <t>JQ2847</t>
  </si>
  <si>
    <t xml:space="preserve"> ROSE/VERT</t>
  </si>
  <si>
    <t>HANDBALL SPEZIAL CORDUROY</t>
  </si>
  <si>
    <t xml:space="preserve"> VERT</t>
  </si>
  <si>
    <t>SAMBA OG PATENT CF</t>
  </si>
  <si>
    <t xml:space="preserve"> BLANC/ROSE</t>
  </si>
  <si>
    <t>IF6561/37.33</t>
  </si>
  <si>
    <t>IF6561/38</t>
  </si>
  <si>
    <t>IF6561/39.33</t>
  </si>
  <si>
    <t>IF6561/40</t>
  </si>
  <si>
    <t>IF6561/41.33</t>
  </si>
  <si>
    <t>IF6561/36</t>
  </si>
  <si>
    <t>HP7210/36</t>
  </si>
  <si>
    <t>HP7210/37.33</t>
  </si>
  <si>
    <t>HP7210/38</t>
  </si>
  <si>
    <t>HP7210/39.33</t>
  </si>
  <si>
    <t>HP7210/40</t>
  </si>
  <si>
    <t>JQ2847/22</t>
  </si>
  <si>
    <t>JQ2847/23</t>
  </si>
  <si>
    <t>JQ2847/24</t>
  </si>
  <si>
    <t>JQ2847/25</t>
  </si>
  <si>
    <t>JQ2847/26</t>
  </si>
  <si>
    <t>JQ2847/27</t>
  </si>
  <si>
    <t>PINK / ARCTIC NIGHT</t>
  </si>
  <si>
    <t>WHITE / ROSE</t>
  </si>
  <si>
    <t>GREEN / CREW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</si>
</sst>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auto="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49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166" fontId="22" fillId="33" borderId="14" xfId="68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167" fontId="22" fillId="34" borderId="1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166" fontId="24" fillId="33" borderId="0" xfId="0" applyNumberFormat="1" applyFont="1" applyFill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2" fontId="0" fillId="0" borderId="10" xfId="0" applyNumberFormat="1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2" fontId="0" fillId="0" borderId="14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14" xfId="0" applyFont="1" applyFill="1" applyBorder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12" fontId="22" fillId="34" borderId="1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22" fillId="33" borderId="10" xfId="0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165" fontId="22" fillId="35" borderId="11" xfId="0" applyNumberFormat="1" applyFont="1" applyFill="1" applyBorder="1" applyAlignment="1">
      <alignment horizontal="center" vertical="center" wrapText="1"/>
    </xf>
    <xf numFmtId="165" fontId="22" fillId="35" borderId="16" xfId="0" applyNumberFormat="1" applyFont="1" applyFill="1" applyBorder="1" applyAlignment="1">
      <alignment horizontal="center" vertical="center" wrapText="1"/>
    </xf>
    <xf numFmtId="165" fontId="22" fillId="35" borderId="12" xfId="0" applyNumberFormat="1" applyFont="1" applyFill="1" applyBorder="1" applyAlignment="1">
      <alignment horizontal="center" vertical="center" wrapText="1"/>
    </xf>
    <xf numFmtId="0" fontId="22" fillId="35" borderId="16" xfId="0" applyFont="1" applyFill="1" applyBorder="1" applyAlignment="1">
      <alignment horizontal="center" vertical="center" wrapText="1"/>
    </xf>
    <xf numFmtId="166" fontId="22" fillId="35" borderId="12" xfId="0" applyNumberFormat="1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4" fillId="35" borderId="11" xfId="0" applyFont="1" applyFill="1" applyBorder="1" applyAlignment="1">
      <alignment horizontal="center" vertical="center"/>
    </xf>
    <xf numFmtId="0" fontId="24" fillId="35" borderId="16" xfId="0" applyFont="1" applyFill="1" applyBorder="1" applyAlignment="1">
      <alignment horizontal="center" vertical="center"/>
    </xf>
    <xf numFmtId="0" fontId="24" fillId="35" borderId="19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62703</xdr:colOff>
      <xdr:row>10</xdr:row>
      <xdr:rowOff>194468</xdr:rowOff>
    </xdr:from>
    <xdr:to>
      <xdr:col>1</xdr:col>
      <xdr:colOff>1041502</xdr:colOff>
      <xdr:row>10</xdr:row>
      <xdr:rowOff>765624</xdr:rowOff>
    </xdr:to>
    <xdr:pic>
      <xdr:nvPicPr>
        <xdr:cNvPr id="23" name="Image 25" descr="Picture">
          <a:extLst>
            <a:ext uri="{FF2B5EF4-FFF2-40B4-BE49-F238E27FC236}">
              <a16:creationId xmlns:a16="http://schemas.microsoft.com/office/drawing/2014/main" xmlns="" id="{1A9E7E99-6AF2-924C-ADA1-9F8E79A415C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745328" y="5401468"/>
          <a:ext cx="978799" cy="571156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17</xdr:row>
      <xdr:rowOff>111919</xdr:rowOff>
    </xdr:from>
    <xdr:to>
      <xdr:col>1</xdr:col>
      <xdr:colOff>1031232</xdr:colOff>
      <xdr:row>17</xdr:row>
      <xdr:rowOff>899720</xdr:rowOff>
    </xdr:to>
    <xdr:pic>
      <xdr:nvPicPr>
        <xdr:cNvPr id="31" name="Image 57" descr="Picture">
          <a:extLst>
            <a:ext uri="{FF2B5EF4-FFF2-40B4-BE49-F238E27FC236}">
              <a16:creationId xmlns:a16="http://schemas.microsoft.com/office/drawing/2014/main" xmlns="" id="{1CF8F5A7-CD46-D142-82BD-EA7EE8D329D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0577" y="12145169"/>
          <a:ext cx="873280" cy="787801"/>
        </a:xfrm>
        <a:prstGeom prst="rect">
          <a:avLst/>
        </a:prstGeom>
      </xdr:spPr>
    </xdr:pic>
    <xdr:clientData/>
  </xdr:twoCellAnchor>
  <xdr:twoCellAnchor>
    <xdr:from>
      <xdr:col>1</xdr:col>
      <xdr:colOff>157953</xdr:colOff>
      <xdr:row>14</xdr:row>
      <xdr:rowOff>273842</xdr:rowOff>
    </xdr:from>
    <xdr:to>
      <xdr:col>1</xdr:col>
      <xdr:colOff>1104008</xdr:colOff>
      <xdr:row>14</xdr:row>
      <xdr:rowOff>831868</xdr:rowOff>
    </xdr:to>
    <xdr:pic>
      <xdr:nvPicPr>
        <xdr:cNvPr id="39" name="Image 43" descr="Picture">
          <a:extLst>
            <a:ext uri="{FF2B5EF4-FFF2-40B4-BE49-F238E27FC236}">
              <a16:creationId xmlns:a16="http://schemas.microsoft.com/office/drawing/2014/main" xmlns="" id="{BECE38CC-FE27-9344-BD40-D2365F45F85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695"/>
        <a:stretch>
          <a:fillRect/>
        </a:stretch>
      </xdr:blipFill>
      <xdr:spPr>
        <a:xfrm flipH="1">
          <a:off x="840578" y="9354342"/>
          <a:ext cx="946055" cy="558026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7</xdr:row>
      <xdr:rowOff>127794</xdr:rowOff>
    </xdr:from>
    <xdr:to>
      <xdr:col>1</xdr:col>
      <xdr:colOff>1031232</xdr:colOff>
      <xdr:row>7</xdr:row>
      <xdr:rowOff>915595</xdr:rowOff>
    </xdr:to>
    <xdr:pic>
      <xdr:nvPicPr>
        <xdr:cNvPr id="40" name="Image 20" descr="Picture">
          <a:extLst>
            <a:ext uri="{FF2B5EF4-FFF2-40B4-BE49-F238E27FC236}">
              <a16:creationId xmlns:a16="http://schemas.microsoft.com/office/drawing/2014/main" xmlns="" id="{D11315D8-2558-E347-96E1-797A9E6B28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0577" y="3429794"/>
          <a:ext cx="873280" cy="787801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16</xdr:row>
      <xdr:rowOff>111919</xdr:rowOff>
    </xdr:from>
    <xdr:to>
      <xdr:col>1</xdr:col>
      <xdr:colOff>1031232</xdr:colOff>
      <xdr:row>16</xdr:row>
      <xdr:rowOff>899720</xdr:rowOff>
    </xdr:to>
    <xdr:pic>
      <xdr:nvPicPr>
        <xdr:cNvPr id="42" name="Image 54" descr="Picture">
          <a:extLst>
            <a:ext uri="{FF2B5EF4-FFF2-40B4-BE49-F238E27FC236}">
              <a16:creationId xmlns:a16="http://schemas.microsoft.com/office/drawing/2014/main" xmlns="" id="{6ADB0E23-AB61-DA40-90DD-641A93066D7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40577" y="11160919"/>
          <a:ext cx="873280" cy="787801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8</xdr:row>
      <xdr:rowOff>80169</xdr:rowOff>
    </xdr:from>
    <xdr:to>
      <xdr:col>1</xdr:col>
      <xdr:colOff>1031232</xdr:colOff>
      <xdr:row>8</xdr:row>
      <xdr:rowOff>867970</xdr:rowOff>
    </xdr:to>
    <xdr:pic>
      <xdr:nvPicPr>
        <xdr:cNvPr id="43" name="Image 21" descr="Picture">
          <a:extLst>
            <a:ext uri="{FF2B5EF4-FFF2-40B4-BE49-F238E27FC236}">
              <a16:creationId xmlns:a16="http://schemas.microsoft.com/office/drawing/2014/main" xmlns="" id="{65858DEF-07C7-D745-9A2A-D8547607F57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40577" y="4334669"/>
          <a:ext cx="873280" cy="787801"/>
        </a:xfrm>
        <a:prstGeom prst="rect">
          <a:avLst/>
        </a:prstGeom>
      </xdr:spPr>
    </xdr:pic>
    <xdr:clientData/>
  </xdr:twoCellAnchor>
  <xdr:twoCellAnchor>
    <xdr:from>
      <xdr:col>1</xdr:col>
      <xdr:colOff>157953</xdr:colOff>
      <xdr:row>13</xdr:row>
      <xdr:rowOff>162718</xdr:rowOff>
    </xdr:from>
    <xdr:to>
      <xdr:col>1</xdr:col>
      <xdr:colOff>1118561</xdr:colOff>
      <xdr:row>13</xdr:row>
      <xdr:rowOff>819216</xdr:rowOff>
    </xdr:to>
    <xdr:pic>
      <xdr:nvPicPr>
        <xdr:cNvPr id="68" name="Image 38" descr="Picture">
          <a:extLst>
            <a:ext uri="{FF2B5EF4-FFF2-40B4-BE49-F238E27FC236}">
              <a16:creationId xmlns:a16="http://schemas.microsoft.com/office/drawing/2014/main" xmlns="" id="{427F8E1E-02AB-CF47-B3DA-1CA26391BDB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0578" y="8258968"/>
          <a:ext cx="960608" cy="656498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11</xdr:row>
      <xdr:rowOff>273840</xdr:rowOff>
    </xdr:from>
    <xdr:to>
      <xdr:col>1</xdr:col>
      <xdr:colOff>958459</xdr:colOff>
      <xdr:row>11</xdr:row>
      <xdr:rowOff>874540</xdr:rowOff>
    </xdr:to>
    <xdr:pic>
      <xdr:nvPicPr>
        <xdr:cNvPr id="69" name="Image 28" descr="Picture">
          <a:extLst>
            <a:ext uri="{FF2B5EF4-FFF2-40B4-BE49-F238E27FC236}">
              <a16:creationId xmlns:a16="http://schemas.microsoft.com/office/drawing/2014/main" xmlns="" id="{F9D5D7A1-E521-854C-A6FA-214E349DF39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852"/>
        <a:stretch>
          <a:fillRect/>
        </a:stretch>
      </xdr:blipFill>
      <xdr:spPr>
        <a:xfrm>
          <a:off x="840577" y="6433340"/>
          <a:ext cx="800507" cy="600700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15</xdr:row>
      <xdr:rowOff>235743</xdr:rowOff>
    </xdr:from>
    <xdr:to>
      <xdr:col>1</xdr:col>
      <xdr:colOff>1031232</xdr:colOff>
      <xdr:row>15</xdr:row>
      <xdr:rowOff>757660</xdr:rowOff>
    </xdr:to>
    <xdr:pic>
      <xdr:nvPicPr>
        <xdr:cNvPr id="99" name="Image 51" descr="Picture">
          <a:extLst>
            <a:ext uri="{FF2B5EF4-FFF2-40B4-BE49-F238E27FC236}">
              <a16:creationId xmlns:a16="http://schemas.microsoft.com/office/drawing/2014/main" xmlns="" id="{034B768B-2CAB-684E-AB77-C494E0E2F8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40577" y="10300493"/>
          <a:ext cx="873280" cy="521917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6</xdr:row>
      <xdr:rowOff>67469</xdr:rowOff>
    </xdr:from>
    <xdr:to>
      <xdr:col>1</xdr:col>
      <xdr:colOff>1031232</xdr:colOff>
      <xdr:row>6</xdr:row>
      <xdr:rowOff>855270</xdr:rowOff>
    </xdr:to>
    <xdr:pic>
      <xdr:nvPicPr>
        <xdr:cNvPr id="138" name="Image 17" descr="Picture">
          <a:extLst>
            <a:ext uri="{FF2B5EF4-FFF2-40B4-BE49-F238E27FC236}">
              <a16:creationId xmlns:a16="http://schemas.microsoft.com/office/drawing/2014/main" xmlns="" id="{AD04C08F-697F-9D44-8B79-EA67DB2B161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40577" y="2416969"/>
          <a:ext cx="873280" cy="787801"/>
        </a:xfrm>
        <a:prstGeom prst="rect">
          <a:avLst/>
        </a:prstGeom>
      </xdr:spPr>
    </xdr:pic>
    <xdr:clientData/>
  </xdr:twoCellAnchor>
  <xdr:twoCellAnchor>
    <xdr:from>
      <xdr:col>1</xdr:col>
      <xdr:colOff>157953</xdr:colOff>
      <xdr:row>5</xdr:row>
      <xdr:rowOff>111917</xdr:rowOff>
    </xdr:from>
    <xdr:to>
      <xdr:col>1</xdr:col>
      <xdr:colOff>1084106</xdr:colOff>
      <xdr:row>5</xdr:row>
      <xdr:rowOff>833628</xdr:rowOff>
    </xdr:to>
    <xdr:pic>
      <xdr:nvPicPr>
        <xdr:cNvPr id="142" name="Image 15" descr="Picture">
          <a:extLst>
            <a:ext uri="{FF2B5EF4-FFF2-40B4-BE49-F238E27FC236}">
              <a16:creationId xmlns:a16="http://schemas.microsoft.com/office/drawing/2014/main" xmlns="" id="{B9B2B92B-4CC4-9E45-A90A-37FCB622918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40578" y="1508917"/>
          <a:ext cx="926153" cy="721711"/>
        </a:xfrm>
        <a:prstGeom prst="rect">
          <a:avLst/>
        </a:prstGeom>
      </xdr:spPr>
    </xdr:pic>
    <xdr:clientData/>
  </xdr:twoCellAnchor>
  <xdr:twoCellAnchor>
    <xdr:from>
      <xdr:col>1</xdr:col>
      <xdr:colOff>157952</xdr:colOff>
      <xdr:row>12</xdr:row>
      <xdr:rowOff>96044</xdr:rowOff>
    </xdr:from>
    <xdr:to>
      <xdr:col>1</xdr:col>
      <xdr:colOff>1031232</xdr:colOff>
      <xdr:row>12</xdr:row>
      <xdr:rowOff>883845</xdr:rowOff>
    </xdr:to>
    <xdr:pic>
      <xdr:nvPicPr>
        <xdr:cNvPr id="143" name="Image 29" descr="Picture">
          <a:extLst>
            <a:ext uri="{FF2B5EF4-FFF2-40B4-BE49-F238E27FC236}">
              <a16:creationId xmlns:a16="http://schemas.microsoft.com/office/drawing/2014/main" xmlns="" id="{13A3DE29-8A35-4346-AF1A-C20DFC1E72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40577" y="7208044"/>
          <a:ext cx="873280" cy="7878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4</xdr:row>
      <xdr:rowOff>349251</xdr:rowOff>
    </xdr:from>
    <xdr:to>
      <xdr:col>1</xdr:col>
      <xdr:colOff>1054298</xdr:colOff>
      <xdr:row>4</xdr:row>
      <xdr:rowOff>730251</xdr:rowOff>
    </xdr:to>
    <xdr:pic>
      <xdr:nvPicPr>
        <xdr:cNvPr id="2" name="Picture 1" descr="adidas Handball Spezial Woman IF6561 Clear Pink/Arctic Night (Clear  Pink/Arctic Night, EU Shoe Size System, Adult, Women, Sizes, Medium, 38  2/3): Buy Online at Best Price in UAE - Amazon.ae">
          <a:extLst>
            <a:ext uri="{FF2B5EF4-FFF2-40B4-BE49-F238E27FC236}">
              <a16:creationId xmlns:a16="http://schemas.microsoft.com/office/drawing/2014/main" xmlns="" id="{C566482D-297B-C805-0BEF-83094714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6" y="13287376"/>
          <a:ext cx="94317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9</xdr:row>
      <xdr:rowOff>285750</xdr:rowOff>
    </xdr:from>
    <xdr:to>
      <xdr:col>2</xdr:col>
      <xdr:colOff>4091</xdr:colOff>
      <xdr:row>9</xdr:row>
      <xdr:rowOff>777876</xdr:rowOff>
    </xdr:to>
    <xdr:pic>
      <xdr:nvPicPr>
        <xdr:cNvPr id="3" name="Picture 2" descr="adidas Originals Handball Spezial Women's Shoes">
          <a:extLst>
            <a:ext uri="{FF2B5EF4-FFF2-40B4-BE49-F238E27FC236}">
              <a16:creationId xmlns:a16="http://schemas.microsoft.com/office/drawing/2014/main" xmlns="" id="{6560CF1F-B069-FE45-0F07-BF1CF72600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598"/>
        <a:stretch>
          <a:fillRect/>
        </a:stretch>
      </xdr:blipFill>
      <xdr:spPr bwMode="auto">
        <a:xfrm>
          <a:off x="777875" y="14208125"/>
          <a:ext cx="1043903" cy="49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127001</xdr:colOff>
      <xdr:row>18</xdr:row>
      <xdr:rowOff>238125</xdr:rowOff>
    </xdr:from>
    <xdr:to>
      <xdr:col>2</xdr:col>
      <xdr:colOff>1589</xdr:colOff>
      <xdr:row>18</xdr:row>
      <xdr:rowOff>805195</xdr:rowOff>
    </xdr:to>
    <xdr:pic>
      <xdr:nvPicPr>
        <xdr:cNvPr id="4" name="Picture 3" descr="Samba OG Comfort Closure Elastic Lace Shoes Kids">
          <a:extLst>
            <a:ext uri="{FF2B5EF4-FFF2-40B4-BE49-F238E27FC236}">
              <a16:creationId xmlns:a16="http://schemas.microsoft.com/office/drawing/2014/main" xmlns="" id="{13B8680D-CFCE-E1A5-6469-99BF0D7E3B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6" y="15144750"/>
          <a:ext cx="1016000" cy="567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tabSelected="1" zoomScale="80" zoomScaleNormal="80" workbookViewId="0">
      <pane ySplit="4" topLeftCell="A5" activePane="bottomLeft" state="frozen"/>
      <selection pane="bottomLeft" activeCell="Y6" sqref="Y6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.85546875" style="3" customWidth="1"/>
    <col min="3" max="3" width="10.5703125" style="3" bestFit="1" customWidth="1"/>
    <col min="4" max="4" width="21.5703125" style="8" bestFit="1" customWidth="1"/>
    <col min="5" max="5" width="15.140625" style="8" bestFit="1" customWidth="1"/>
    <col min="6" max="6" width="15.140625" style="8" customWidth="1"/>
    <col min="7" max="7" width="13" style="2" bestFit="1" customWidth="1" outlineLevel="1"/>
    <col min="8" max="20" width="7.140625" style="2" customWidth="1" outlineLevel="1"/>
    <col min="21" max="21" width="10" style="2" customWidth="1"/>
    <col min="22" max="22" width="11" style="15" bestFit="1" customWidth="1"/>
    <col min="23" max="23" width="11.5703125" style="15" bestFit="1" customWidth="1"/>
    <col min="24" max="16384" width="21.42578125" style="2"/>
  </cols>
  <sheetData>
    <row r="1" spans="1:25" ht="33.75" customHeight="1" thickBot="1" x14ac:dyDescent="0.3">
      <c r="A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W1" s="37"/>
    </row>
    <row r="2" spans="1:25" s="1" customFormat="1" ht="23.25" customHeight="1" thickBot="1" x14ac:dyDescent="0.3">
      <c r="B2" s="3"/>
      <c r="G2" s="43" t="s">
        <v>118</v>
      </c>
      <c r="H2" s="44">
        <v>35</v>
      </c>
      <c r="I2" s="44">
        <v>35.5</v>
      </c>
      <c r="J2" s="44">
        <v>36</v>
      </c>
      <c r="K2" s="44">
        <v>37.33</v>
      </c>
      <c r="L2" s="44">
        <v>38</v>
      </c>
      <c r="M2" s="44">
        <v>39.33</v>
      </c>
      <c r="N2" s="44">
        <v>40</v>
      </c>
      <c r="O2" s="44">
        <v>41.33</v>
      </c>
      <c r="P2" s="44">
        <v>42</v>
      </c>
      <c r="Q2" s="44">
        <v>43.33</v>
      </c>
      <c r="R2" s="44">
        <v>44</v>
      </c>
      <c r="S2" s="44">
        <v>45.33</v>
      </c>
      <c r="T2" s="45">
        <v>46</v>
      </c>
      <c r="U2" s="2"/>
    </row>
    <row r="3" spans="1:25" s="1" customFormat="1" ht="15.75" thickBot="1" x14ac:dyDescent="0.3">
      <c r="B3" s="3"/>
      <c r="G3" s="43" t="s">
        <v>119</v>
      </c>
      <c r="H3" s="44">
        <v>21</v>
      </c>
      <c r="I3" s="44">
        <v>22</v>
      </c>
      <c r="J3" s="44">
        <v>23</v>
      </c>
      <c r="K3" s="44">
        <v>24</v>
      </c>
      <c r="L3" s="44">
        <v>25</v>
      </c>
      <c r="M3" s="44">
        <v>26</v>
      </c>
      <c r="N3" s="44">
        <v>27</v>
      </c>
      <c r="O3" s="44">
        <v>35.5</v>
      </c>
      <c r="P3" s="44">
        <v>36</v>
      </c>
      <c r="Q3" s="44">
        <v>37.33</v>
      </c>
      <c r="R3" s="44">
        <v>38</v>
      </c>
      <c r="S3" s="44">
        <v>38.67</v>
      </c>
      <c r="T3" s="45"/>
      <c r="U3" s="2">
        <f>SUM(U5:U19)</f>
        <v>24610</v>
      </c>
    </row>
    <row r="4" spans="1:25" s="1" customFormat="1" ht="33" customHeight="1" thickBot="1" x14ac:dyDescent="0.3">
      <c r="B4" s="38" t="s">
        <v>5</v>
      </c>
      <c r="C4" s="39" t="s">
        <v>1</v>
      </c>
      <c r="D4" s="40" t="s">
        <v>2</v>
      </c>
      <c r="E4" s="40" t="s">
        <v>6</v>
      </c>
      <c r="F4" s="39" t="s">
        <v>120</v>
      </c>
      <c r="G4" s="46" t="s">
        <v>115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  <c r="U4" s="41" t="s">
        <v>0</v>
      </c>
      <c r="V4" s="42" t="s">
        <v>3</v>
      </c>
      <c r="W4" s="42" t="s">
        <v>4</v>
      </c>
    </row>
    <row r="5" spans="1:25" s="16" customFormat="1" ht="75" customHeight="1" x14ac:dyDescent="0.25">
      <c r="B5" s="35"/>
      <c r="C5" s="7" t="s">
        <v>128</v>
      </c>
      <c r="D5" s="9" t="s">
        <v>20</v>
      </c>
      <c r="E5" s="9" t="s">
        <v>153</v>
      </c>
      <c r="F5" s="9" t="s">
        <v>121</v>
      </c>
      <c r="G5" s="7" t="s">
        <v>116</v>
      </c>
      <c r="H5" s="7"/>
      <c r="I5" s="7"/>
      <c r="J5" s="7">
        <v>360</v>
      </c>
      <c r="K5" s="7">
        <v>420</v>
      </c>
      <c r="L5" s="7">
        <v>1130</v>
      </c>
      <c r="M5" s="7">
        <v>960</v>
      </c>
      <c r="N5" s="7">
        <v>420</v>
      </c>
      <c r="O5" s="7">
        <v>150</v>
      </c>
      <c r="P5" s="7"/>
      <c r="Q5" s="7"/>
      <c r="R5" s="7"/>
      <c r="S5" s="7"/>
      <c r="T5" s="7"/>
      <c r="U5" s="4">
        <f t="shared" ref="U5:U19" si="0">SUM(H5:T5)</f>
        <v>3440</v>
      </c>
      <c r="V5" s="5">
        <v>110</v>
      </c>
      <c r="W5" s="5">
        <f t="shared" ref="W5:W19" si="1">V5/2</f>
        <v>55</v>
      </c>
      <c r="Y5" s="17"/>
    </row>
    <row r="6" spans="1:25" s="16" customFormat="1" ht="75" customHeight="1" x14ac:dyDescent="0.25">
      <c r="B6" s="19"/>
      <c r="C6" s="6" t="s">
        <v>13</v>
      </c>
      <c r="D6" s="9" t="s">
        <v>30</v>
      </c>
      <c r="E6" s="9" t="s">
        <v>25</v>
      </c>
      <c r="F6" s="9" t="s">
        <v>121</v>
      </c>
      <c r="G6" s="7" t="s">
        <v>116</v>
      </c>
      <c r="H6" s="7"/>
      <c r="I6" s="7"/>
      <c r="J6" s="7">
        <v>200</v>
      </c>
      <c r="K6" s="7">
        <v>460</v>
      </c>
      <c r="L6" s="7">
        <v>670</v>
      </c>
      <c r="M6" s="7">
        <v>840</v>
      </c>
      <c r="N6" s="7">
        <v>490</v>
      </c>
      <c r="O6" s="7">
        <v>50</v>
      </c>
      <c r="P6" s="7"/>
      <c r="Q6" s="7"/>
      <c r="R6" s="7"/>
      <c r="S6" s="7"/>
      <c r="T6" s="7"/>
      <c r="U6" s="4">
        <f t="shared" si="0"/>
        <v>2710</v>
      </c>
      <c r="V6" s="5">
        <v>120</v>
      </c>
      <c r="W6" s="5">
        <f t="shared" si="1"/>
        <v>60</v>
      </c>
      <c r="Y6" s="17"/>
    </row>
    <row r="7" spans="1:25" s="16" customFormat="1" ht="75" customHeight="1" x14ac:dyDescent="0.25">
      <c r="B7" s="7"/>
      <c r="C7" s="6" t="s">
        <v>10</v>
      </c>
      <c r="D7" s="9" t="s">
        <v>22</v>
      </c>
      <c r="E7" s="9" t="s">
        <v>26</v>
      </c>
      <c r="F7" s="9" t="s">
        <v>121</v>
      </c>
      <c r="G7" s="7" t="s">
        <v>116</v>
      </c>
      <c r="H7" s="7"/>
      <c r="I7" s="7"/>
      <c r="J7" s="7">
        <v>190</v>
      </c>
      <c r="K7" s="7">
        <v>380</v>
      </c>
      <c r="L7" s="7">
        <v>570</v>
      </c>
      <c r="M7" s="7">
        <v>600</v>
      </c>
      <c r="N7" s="7">
        <v>290</v>
      </c>
      <c r="O7" s="7">
        <v>60</v>
      </c>
      <c r="P7" s="7">
        <v>130</v>
      </c>
      <c r="Q7" s="7">
        <v>130</v>
      </c>
      <c r="R7" s="7">
        <v>80</v>
      </c>
      <c r="S7" s="7">
        <v>50</v>
      </c>
      <c r="T7" s="7">
        <v>20</v>
      </c>
      <c r="U7" s="4">
        <f t="shared" si="0"/>
        <v>2500</v>
      </c>
      <c r="V7" s="5">
        <v>120</v>
      </c>
      <c r="W7" s="5">
        <f t="shared" si="1"/>
        <v>60</v>
      </c>
      <c r="Y7" s="17"/>
    </row>
    <row r="8" spans="1:25" s="16" customFormat="1" ht="75" customHeight="1" x14ac:dyDescent="0.25">
      <c r="B8" s="19"/>
      <c r="C8" s="6" t="s">
        <v>18</v>
      </c>
      <c r="D8" s="9" t="s">
        <v>40</v>
      </c>
      <c r="E8" s="9" t="s">
        <v>41</v>
      </c>
      <c r="F8" s="9" t="s">
        <v>121</v>
      </c>
      <c r="G8" s="7" t="s">
        <v>116</v>
      </c>
      <c r="H8" s="7"/>
      <c r="I8" s="7"/>
      <c r="J8" s="7">
        <v>170</v>
      </c>
      <c r="K8" s="7">
        <v>400</v>
      </c>
      <c r="L8" s="7">
        <v>610</v>
      </c>
      <c r="M8" s="7">
        <v>730</v>
      </c>
      <c r="N8" s="7">
        <v>400</v>
      </c>
      <c r="O8" s="7"/>
      <c r="P8" s="7"/>
      <c r="Q8" s="7"/>
      <c r="R8" s="7"/>
      <c r="S8" s="7"/>
      <c r="T8" s="7"/>
      <c r="U8" s="4">
        <f t="shared" si="0"/>
        <v>2310</v>
      </c>
      <c r="V8" s="5">
        <v>120</v>
      </c>
      <c r="W8" s="5">
        <f t="shared" si="1"/>
        <v>60</v>
      </c>
      <c r="Y8" s="17"/>
    </row>
    <row r="9" spans="1:25" s="16" customFormat="1" ht="75" customHeight="1" x14ac:dyDescent="0.25">
      <c r="B9" s="19"/>
      <c r="C9" s="6" t="s">
        <v>11</v>
      </c>
      <c r="D9" s="9" t="s">
        <v>22</v>
      </c>
      <c r="E9" s="9" t="s">
        <v>122</v>
      </c>
      <c r="F9" s="9" t="s">
        <v>121</v>
      </c>
      <c r="G9" s="7" t="s">
        <v>116</v>
      </c>
      <c r="H9" s="7"/>
      <c r="I9" s="7"/>
      <c r="J9" s="7">
        <v>210</v>
      </c>
      <c r="K9" s="7">
        <v>450</v>
      </c>
      <c r="L9" s="7">
        <v>650</v>
      </c>
      <c r="M9" s="7">
        <v>670</v>
      </c>
      <c r="N9" s="7">
        <v>270</v>
      </c>
      <c r="O9" s="7"/>
      <c r="P9" s="7"/>
      <c r="Q9" s="7"/>
      <c r="R9" s="7"/>
      <c r="S9" s="7"/>
      <c r="T9" s="7"/>
      <c r="U9" s="4">
        <f t="shared" si="0"/>
        <v>2250</v>
      </c>
      <c r="V9" s="5">
        <v>110</v>
      </c>
      <c r="W9" s="5">
        <f t="shared" si="1"/>
        <v>55</v>
      </c>
      <c r="Y9" s="17"/>
    </row>
    <row r="10" spans="1:25" s="16" customFormat="1" ht="75" customHeight="1" x14ac:dyDescent="0.25">
      <c r="B10" s="34"/>
      <c r="C10" s="6" t="s">
        <v>129</v>
      </c>
      <c r="D10" s="9" t="s">
        <v>132</v>
      </c>
      <c r="E10" s="9" t="s">
        <v>155</v>
      </c>
      <c r="F10" s="9" t="s">
        <v>121</v>
      </c>
      <c r="G10" s="7" t="s">
        <v>116</v>
      </c>
      <c r="H10" s="7"/>
      <c r="I10" s="7"/>
      <c r="J10" s="7">
        <v>190</v>
      </c>
      <c r="K10" s="7">
        <v>400</v>
      </c>
      <c r="L10" s="7">
        <v>600</v>
      </c>
      <c r="M10" s="7">
        <v>610</v>
      </c>
      <c r="N10" s="7">
        <v>250</v>
      </c>
      <c r="O10" s="7"/>
      <c r="P10" s="7"/>
      <c r="Q10" s="7"/>
      <c r="R10" s="7"/>
      <c r="S10" s="7"/>
      <c r="T10" s="7"/>
      <c r="U10" s="4">
        <f t="shared" si="0"/>
        <v>2050</v>
      </c>
      <c r="V10" s="5">
        <v>110</v>
      </c>
      <c r="W10" s="5">
        <f t="shared" si="1"/>
        <v>55</v>
      </c>
      <c r="Y10" s="17"/>
    </row>
    <row r="11" spans="1:25" ht="77.099999999999994" customHeight="1" x14ac:dyDescent="0.25">
      <c r="B11" s="18"/>
      <c r="C11" s="6" t="s">
        <v>12</v>
      </c>
      <c r="D11" s="9" t="s">
        <v>30</v>
      </c>
      <c r="E11" s="9" t="s">
        <v>27</v>
      </c>
      <c r="F11" s="9" t="s">
        <v>121</v>
      </c>
      <c r="G11" s="7" t="s">
        <v>116</v>
      </c>
      <c r="H11" s="7"/>
      <c r="I11" s="7"/>
      <c r="J11" s="7">
        <v>320</v>
      </c>
      <c r="K11" s="7">
        <v>320</v>
      </c>
      <c r="L11" s="7">
        <v>320</v>
      </c>
      <c r="M11" s="7">
        <v>640</v>
      </c>
      <c r="N11" s="7">
        <v>320</v>
      </c>
      <c r="O11" s="7"/>
      <c r="P11" s="7"/>
      <c r="Q11" s="7"/>
      <c r="R11" s="7"/>
      <c r="S11" s="7"/>
      <c r="T11" s="7"/>
      <c r="U11" s="4">
        <f t="shared" si="0"/>
        <v>1920</v>
      </c>
      <c r="V11" s="5">
        <v>120</v>
      </c>
      <c r="W11" s="5">
        <f t="shared" si="1"/>
        <v>60</v>
      </c>
    </row>
    <row r="12" spans="1:25" ht="77.099999999999994" customHeight="1" x14ac:dyDescent="0.25">
      <c r="B12" s="6"/>
      <c r="C12" s="6" t="s">
        <v>16</v>
      </c>
      <c r="D12" s="9" t="s">
        <v>37</v>
      </c>
      <c r="E12" s="9" t="s">
        <v>123</v>
      </c>
      <c r="F12" s="9" t="s">
        <v>117</v>
      </c>
      <c r="G12" s="7" t="s">
        <v>117</v>
      </c>
      <c r="H12" s="7"/>
      <c r="I12" s="31"/>
      <c r="J12" s="31"/>
      <c r="K12" s="31"/>
      <c r="L12" s="31"/>
      <c r="M12" s="31"/>
      <c r="N12" s="7"/>
      <c r="O12" s="7">
        <v>60</v>
      </c>
      <c r="P12" s="7">
        <v>280</v>
      </c>
      <c r="Q12" s="7">
        <v>490</v>
      </c>
      <c r="R12" s="7">
        <v>510</v>
      </c>
      <c r="S12" s="7">
        <v>430</v>
      </c>
      <c r="T12" s="7"/>
      <c r="U12" s="4">
        <f t="shared" si="0"/>
        <v>1770</v>
      </c>
      <c r="V12" s="5">
        <v>90</v>
      </c>
      <c r="W12" s="5">
        <f t="shared" si="1"/>
        <v>45</v>
      </c>
    </row>
    <row r="13" spans="1:25" ht="77.099999999999994" customHeight="1" x14ac:dyDescent="0.25">
      <c r="B13" s="18"/>
      <c r="C13" s="6" t="s">
        <v>17</v>
      </c>
      <c r="D13" s="9" t="s">
        <v>39</v>
      </c>
      <c r="E13" s="9" t="s">
        <v>25</v>
      </c>
      <c r="F13" s="9" t="s">
        <v>121</v>
      </c>
      <c r="G13" s="7" t="s">
        <v>116</v>
      </c>
      <c r="H13" s="7"/>
      <c r="I13" s="7"/>
      <c r="J13" s="7">
        <v>190</v>
      </c>
      <c r="K13" s="7">
        <v>330</v>
      </c>
      <c r="L13" s="7">
        <v>420</v>
      </c>
      <c r="M13" s="7">
        <v>460</v>
      </c>
      <c r="N13" s="7">
        <v>230</v>
      </c>
      <c r="O13" s="7">
        <v>30</v>
      </c>
      <c r="P13" s="7"/>
      <c r="Q13" s="7"/>
      <c r="R13" s="7"/>
      <c r="S13" s="7"/>
      <c r="T13" s="7"/>
      <c r="U13" s="4">
        <f t="shared" si="0"/>
        <v>1660</v>
      </c>
      <c r="V13" s="5">
        <v>110</v>
      </c>
      <c r="W13" s="5">
        <f t="shared" si="1"/>
        <v>55</v>
      </c>
    </row>
    <row r="14" spans="1:25" ht="77.099999999999994" customHeight="1" x14ac:dyDescent="0.25">
      <c r="B14" s="18"/>
      <c r="C14" s="6" t="s">
        <v>15</v>
      </c>
      <c r="D14" s="9" t="s">
        <v>35</v>
      </c>
      <c r="E14" s="9" t="s">
        <v>124</v>
      </c>
      <c r="F14" s="9" t="s">
        <v>117</v>
      </c>
      <c r="G14" s="7" t="s">
        <v>117</v>
      </c>
      <c r="H14" s="7"/>
      <c r="I14" s="36"/>
      <c r="J14" s="36"/>
      <c r="K14" s="36"/>
      <c r="L14" s="36"/>
      <c r="M14" s="36"/>
      <c r="N14" s="6"/>
      <c r="O14" s="6"/>
      <c r="P14" s="7">
        <v>160</v>
      </c>
      <c r="Q14" s="7">
        <v>280</v>
      </c>
      <c r="R14" s="7">
        <v>290</v>
      </c>
      <c r="S14" s="7">
        <v>270</v>
      </c>
      <c r="T14" s="7"/>
      <c r="U14" s="4">
        <f t="shared" si="0"/>
        <v>1000</v>
      </c>
      <c r="V14" s="5">
        <v>90</v>
      </c>
      <c r="W14" s="5">
        <f t="shared" si="1"/>
        <v>45</v>
      </c>
    </row>
    <row r="15" spans="1:25" ht="77.099999999999994" customHeight="1" x14ac:dyDescent="0.25">
      <c r="B15" s="18"/>
      <c r="C15" s="6" t="s">
        <v>9</v>
      </c>
      <c r="D15" s="9" t="s">
        <v>20</v>
      </c>
      <c r="E15" s="9" t="s">
        <v>125</v>
      </c>
      <c r="F15" s="9" t="s">
        <v>121</v>
      </c>
      <c r="G15" s="7" t="s">
        <v>116</v>
      </c>
      <c r="H15" s="7"/>
      <c r="I15" s="6"/>
      <c r="J15" s="6">
        <v>90</v>
      </c>
      <c r="K15" s="6">
        <v>180</v>
      </c>
      <c r="L15" s="6">
        <v>250</v>
      </c>
      <c r="M15" s="6">
        <v>260</v>
      </c>
      <c r="N15" s="6">
        <v>120</v>
      </c>
      <c r="O15" s="6"/>
      <c r="P15" s="7"/>
      <c r="Q15" s="7"/>
      <c r="R15" s="7"/>
      <c r="S15" s="7"/>
      <c r="T15" s="7"/>
      <c r="U15" s="4">
        <f t="shared" si="0"/>
        <v>900</v>
      </c>
      <c r="V15" s="5">
        <v>110</v>
      </c>
      <c r="W15" s="5">
        <f t="shared" si="1"/>
        <v>55</v>
      </c>
    </row>
    <row r="16" spans="1:25" ht="77.099999999999994" customHeight="1" x14ac:dyDescent="0.25">
      <c r="B16" s="18"/>
      <c r="C16" s="6" t="s">
        <v>14</v>
      </c>
      <c r="D16" s="9" t="s">
        <v>32</v>
      </c>
      <c r="E16" s="9" t="s">
        <v>33</v>
      </c>
      <c r="F16" s="9" t="s">
        <v>117</v>
      </c>
      <c r="G16" s="7" t="s">
        <v>117</v>
      </c>
      <c r="H16" s="7">
        <v>80</v>
      </c>
      <c r="I16" s="7">
        <v>80</v>
      </c>
      <c r="J16" s="7">
        <v>110</v>
      </c>
      <c r="K16" s="7">
        <v>120</v>
      </c>
      <c r="L16" s="7">
        <v>80</v>
      </c>
      <c r="M16" s="7">
        <v>80</v>
      </c>
      <c r="N16" s="7">
        <v>80</v>
      </c>
      <c r="O16" s="7"/>
      <c r="P16" s="7"/>
      <c r="Q16" s="7"/>
      <c r="R16" s="7"/>
      <c r="S16" s="7"/>
      <c r="T16" s="7"/>
      <c r="U16" s="4">
        <f t="shared" si="0"/>
        <v>630</v>
      </c>
      <c r="V16" s="5">
        <v>60</v>
      </c>
      <c r="W16" s="5">
        <f t="shared" si="1"/>
        <v>30</v>
      </c>
    </row>
    <row r="17" spans="2:23" ht="77.099999999999994" customHeight="1" x14ac:dyDescent="0.25">
      <c r="B17" s="18"/>
      <c r="C17" s="6" t="s">
        <v>7</v>
      </c>
      <c r="D17" s="9" t="s">
        <v>20</v>
      </c>
      <c r="E17" s="9" t="s">
        <v>126</v>
      </c>
      <c r="F17" s="9" t="s">
        <v>121</v>
      </c>
      <c r="G17" s="7" t="s">
        <v>116</v>
      </c>
      <c r="H17" s="7"/>
      <c r="I17" s="7"/>
      <c r="J17" s="7">
        <v>30</v>
      </c>
      <c r="K17" s="7">
        <v>110</v>
      </c>
      <c r="L17" s="7">
        <v>180</v>
      </c>
      <c r="M17" s="7">
        <v>220</v>
      </c>
      <c r="N17" s="7">
        <v>40</v>
      </c>
      <c r="O17" s="7"/>
      <c r="P17" s="7"/>
      <c r="Q17" s="7"/>
      <c r="R17" s="7"/>
      <c r="S17" s="7"/>
      <c r="T17" s="7"/>
      <c r="U17" s="4">
        <f t="shared" si="0"/>
        <v>580</v>
      </c>
      <c r="V17" s="5">
        <v>110</v>
      </c>
      <c r="W17" s="5">
        <f t="shared" si="1"/>
        <v>55</v>
      </c>
    </row>
    <row r="18" spans="2:23" ht="77.099999999999994" customHeight="1" x14ac:dyDescent="0.25">
      <c r="B18" s="18"/>
      <c r="C18" s="6" t="s">
        <v>8</v>
      </c>
      <c r="D18" s="9" t="s">
        <v>24</v>
      </c>
      <c r="E18" s="9" t="s">
        <v>127</v>
      </c>
      <c r="F18" s="9" t="s">
        <v>121</v>
      </c>
      <c r="G18" s="7" t="s">
        <v>116</v>
      </c>
      <c r="H18" s="7"/>
      <c r="I18" s="7"/>
      <c r="J18" s="7">
        <v>50</v>
      </c>
      <c r="K18" s="7">
        <v>100</v>
      </c>
      <c r="L18" s="7">
        <v>130</v>
      </c>
      <c r="M18" s="7">
        <v>140</v>
      </c>
      <c r="N18" s="7">
        <v>70</v>
      </c>
      <c r="O18" s="7"/>
      <c r="P18" s="7"/>
      <c r="Q18" s="7"/>
      <c r="R18" s="7"/>
      <c r="S18" s="7"/>
      <c r="T18" s="7"/>
      <c r="U18" s="4">
        <f t="shared" si="0"/>
        <v>490</v>
      </c>
      <c r="V18" s="5">
        <v>110</v>
      </c>
      <c r="W18" s="5">
        <f t="shared" si="1"/>
        <v>55</v>
      </c>
    </row>
    <row r="19" spans="2:23" ht="77.099999999999994" customHeight="1" x14ac:dyDescent="0.25">
      <c r="B19" s="34"/>
      <c r="C19" s="6" t="s">
        <v>130</v>
      </c>
      <c r="D19" s="9" t="s">
        <v>134</v>
      </c>
      <c r="E19" s="9" t="s">
        <v>154</v>
      </c>
      <c r="F19" s="9" t="s">
        <v>117</v>
      </c>
      <c r="G19" s="7" t="s">
        <v>117</v>
      </c>
      <c r="H19" s="7"/>
      <c r="I19" s="7">
        <v>50</v>
      </c>
      <c r="J19" s="7">
        <v>80</v>
      </c>
      <c r="K19" s="7">
        <v>80</v>
      </c>
      <c r="L19" s="7">
        <v>70</v>
      </c>
      <c r="M19" s="7">
        <v>70</v>
      </c>
      <c r="N19" s="7">
        <v>50</v>
      </c>
      <c r="O19" s="7"/>
      <c r="P19" s="7"/>
      <c r="Q19" s="7"/>
      <c r="R19" s="7"/>
      <c r="S19" s="7"/>
      <c r="T19" s="7"/>
      <c r="U19" s="4">
        <f t="shared" si="0"/>
        <v>400</v>
      </c>
      <c r="V19" s="5">
        <v>65</v>
      </c>
      <c r="W19" s="5">
        <f t="shared" si="1"/>
        <v>32.5</v>
      </c>
    </row>
  </sheetData>
  <autoFilter ref="B4:W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sortState ref="B5:Z19">
      <sortCondition descending="1" ref="U4:U19"/>
    </sortState>
  </autoFilter>
  <sortState ref="B5:Z5">
    <sortCondition descending="1" ref="U5"/>
  </sortState>
  <mergeCells count="1">
    <mergeCell ref="G4:T4"/>
  </mergeCells>
  <phoneticPr fontId="23" type="noConversion"/>
  <conditionalFormatting sqref="C1:C1048576">
    <cfRule type="duplicateValues" dxfId="5" priority="1"/>
    <cfRule type="duplicateValues" dxfId="4" priority="2"/>
    <cfRule type="duplicateValues" dxfId="3" priority="4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8"/>
  <sheetViews>
    <sheetView workbookViewId="0">
      <pane ySplit="2" topLeftCell="A3" activePane="bottomLeft" state="frozen"/>
      <selection pane="bottomLeft" activeCell="E48" sqref="E48"/>
    </sheetView>
  </sheetViews>
  <sheetFormatPr defaultColWidth="11.42578125" defaultRowHeight="15" x14ac:dyDescent="0.25"/>
  <cols>
    <col min="2" max="2" width="16.5703125" style="10" bestFit="1" customWidth="1"/>
    <col min="3" max="3" width="9.140625" style="10" bestFit="1" customWidth="1"/>
    <col min="4" max="4" width="13.42578125" style="10" bestFit="1" customWidth="1"/>
    <col min="5" max="5" width="20.5703125" style="10" bestFit="1" customWidth="1"/>
    <col min="6" max="6" width="14" style="10" bestFit="1" customWidth="1"/>
    <col min="7" max="7" width="18.5703125" style="10" bestFit="1" customWidth="1"/>
    <col min="8" max="8" width="9.140625" style="32" bestFit="1" customWidth="1"/>
    <col min="9" max="9" width="10.42578125" style="11" bestFit="1" customWidth="1"/>
    <col min="10" max="10" width="9.140625" style="10" bestFit="1" customWidth="1"/>
  </cols>
  <sheetData>
    <row r="1" spans="2:10" ht="15.75" thickBot="1" x14ac:dyDescent="0.3">
      <c r="J1" s="30">
        <f>SUM(J3:J88)</f>
        <v>24610</v>
      </c>
    </row>
    <row r="2" spans="2:10" ht="15.75" thickBot="1" x14ac:dyDescent="0.3">
      <c r="B2" s="27" t="s">
        <v>44</v>
      </c>
      <c r="C2" s="12" t="s">
        <v>1</v>
      </c>
      <c r="D2" s="12" t="s">
        <v>45</v>
      </c>
      <c r="E2" s="12" t="s">
        <v>2</v>
      </c>
      <c r="F2" s="12" t="s">
        <v>6</v>
      </c>
      <c r="G2" s="12" t="s">
        <v>43</v>
      </c>
      <c r="H2" s="33" t="s">
        <v>42</v>
      </c>
      <c r="I2" s="13" t="s">
        <v>3</v>
      </c>
      <c r="J2" s="20" t="s">
        <v>0</v>
      </c>
    </row>
    <row r="3" spans="2:10" x14ac:dyDescent="0.25">
      <c r="B3" s="28">
        <v>4068806944696</v>
      </c>
      <c r="C3" s="24" t="s">
        <v>13</v>
      </c>
      <c r="D3" s="24" t="s">
        <v>82</v>
      </c>
      <c r="E3" s="24" t="s">
        <v>30</v>
      </c>
      <c r="F3" s="24" t="s">
        <v>25</v>
      </c>
      <c r="G3" s="24">
        <v>36</v>
      </c>
      <c r="H3" s="25">
        <v>36</v>
      </c>
      <c r="I3" s="26">
        <v>120</v>
      </c>
      <c r="J3" s="24">
        <v>200</v>
      </c>
    </row>
    <row r="4" spans="2:10" x14ac:dyDescent="0.25">
      <c r="B4" s="29">
        <v>4068806944719</v>
      </c>
      <c r="C4" s="21" t="s">
        <v>13</v>
      </c>
      <c r="D4" s="21" t="s">
        <v>83</v>
      </c>
      <c r="E4" s="21" t="s">
        <v>30</v>
      </c>
      <c r="F4" s="21" t="s">
        <v>25</v>
      </c>
      <c r="G4" s="21">
        <v>37.33</v>
      </c>
      <c r="H4" s="22">
        <v>37.333333333333336</v>
      </c>
      <c r="I4" s="23">
        <v>120</v>
      </c>
      <c r="J4" s="21">
        <v>460</v>
      </c>
    </row>
    <row r="5" spans="2:10" x14ac:dyDescent="0.25">
      <c r="B5" s="29">
        <v>4068806948441</v>
      </c>
      <c r="C5" s="21" t="s">
        <v>13</v>
      </c>
      <c r="D5" s="21" t="s">
        <v>84</v>
      </c>
      <c r="E5" s="21" t="s">
        <v>30</v>
      </c>
      <c r="F5" s="21" t="s">
        <v>25</v>
      </c>
      <c r="G5" s="21">
        <v>38</v>
      </c>
      <c r="H5" s="22">
        <v>38</v>
      </c>
      <c r="I5" s="23">
        <v>120</v>
      </c>
      <c r="J5" s="21">
        <v>670</v>
      </c>
    </row>
    <row r="6" spans="2:10" x14ac:dyDescent="0.25">
      <c r="B6" s="29">
        <v>4068806948489</v>
      </c>
      <c r="C6" s="21" t="s">
        <v>13</v>
      </c>
      <c r="D6" s="21" t="s">
        <v>85</v>
      </c>
      <c r="E6" s="21" t="s">
        <v>30</v>
      </c>
      <c r="F6" s="21" t="s">
        <v>25</v>
      </c>
      <c r="G6" s="21">
        <v>39.33</v>
      </c>
      <c r="H6" s="22">
        <v>39.333333333333336</v>
      </c>
      <c r="I6" s="23">
        <v>120</v>
      </c>
      <c r="J6" s="21">
        <v>840</v>
      </c>
    </row>
    <row r="7" spans="2:10" x14ac:dyDescent="0.25">
      <c r="B7" s="29">
        <v>4068806948472</v>
      </c>
      <c r="C7" s="21" t="s">
        <v>13</v>
      </c>
      <c r="D7" s="21" t="s">
        <v>86</v>
      </c>
      <c r="E7" s="21" t="s">
        <v>30</v>
      </c>
      <c r="F7" s="21" t="s">
        <v>25</v>
      </c>
      <c r="G7" s="21">
        <v>40</v>
      </c>
      <c r="H7" s="22">
        <v>40</v>
      </c>
      <c r="I7" s="23">
        <v>120</v>
      </c>
      <c r="J7" s="21">
        <v>490</v>
      </c>
    </row>
    <row r="8" spans="2:10" x14ac:dyDescent="0.25">
      <c r="B8" s="29">
        <v>4068806944702</v>
      </c>
      <c r="C8" s="21" t="s">
        <v>13</v>
      </c>
      <c r="D8" s="21" t="s">
        <v>87</v>
      </c>
      <c r="E8" s="21" t="s">
        <v>30</v>
      </c>
      <c r="F8" s="21" t="s">
        <v>25</v>
      </c>
      <c r="G8" s="21">
        <v>41.33</v>
      </c>
      <c r="H8" s="22">
        <v>41.333333333333336</v>
      </c>
      <c r="I8" s="23">
        <v>120</v>
      </c>
      <c r="J8" s="21">
        <v>50</v>
      </c>
    </row>
    <row r="9" spans="2:10" x14ac:dyDescent="0.25">
      <c r="B9" s="29">
        <v>4068806743237</v>
      </c>
      <c r="C9" s="21" t="s">
        <v>17</v>
      </c>
      <c r="D9" s="21" t="s">
        <v>104</v>
      </c>
      <c r="E9" s="21" t="s">
        <v>39</v>
      </c>
      <c r="F9" s="21" t="s">
        <v>25</v>
      </c>
      <c r="G9" s="21">
        <v>36</v>
      </c>
      <c r="H9" s="22">
        <v>36</v>
      </c>
      <c r="I9" s="23">
        <v>110</v>
      </c>
      <c r="J9" s="21">
        <v>190</v>
      </c>
    </row>
    <row r="10" spans="2:10" x14ac:dyDescent="0.25">
      <c r="B10" s="29">
        <v>4068806743138</v>
      </c>
      <c r="C10" s="21" t="s">
        <v>17</v>
      </c>
      <c r="D10" s="21" t="s">
        <v>105</v>
      </c>
      <c r="E10" s="21" t="s">
        <v>39</v>
      </c>
      <c r="F10" s="21" t="s">
        <v>25</v>
      </c>
      <c r="G10" s="21">
        <v>37.33</v>
      </c>
      <c r="H10" s="22">
        <v>37.333333333333336</v>
      </c>
      <c r="I10" s="23">
        <v>110</v>
      </c>
      <c r="J10" s="21">
        <v>330</v>
      </c>
    </row>
    <row r="11" spans="2:10" x14ac:dyDescent="0.25">
      <c r="B11" s="29">
        <v>4068806743190</v>
      </c>
      <c r="C11" s="21" t="s">
        <v>17</v>
      </c>
      <c r="D11" s="21" t="s">
        <v>106</v>
      </c>
      <c r="E11" s="21" t="s">
        <v>39</v>
      </c>
      <c r="F11" s="21" t="s">
        <v>25</v>
      </c>
      <c r="G11" s="21">
        <v>38</v>
      </c>
      <c r="H11" s="22">
        <v>38</v>
      </c>
      <c r="I11" s="23">
        <v>110</v>
      </c>
      <c r="J11" s="21">
        <v>420</v>
      </c>
    </row>
    <row r="12" spans="2:10" x14ac:dyDescent="0.25">
      <c r="B12" s="29">
        <v>4068806743213</v>
      </c>
      <c r="C12" s="21" t="s">
        <v>17</v>
      </c>
      <c r="D12" s="21" t="s">
        <v>107</v>
      </c>
      <c r="E12" s="21" t="s">
        <v>39</v>
      </c>
      <c r="F12" s="21" t="s">
        <v>25</v>
      </c>
      <c r="G12" s="21">
        <v>39.33</v>
      </c>
      <c r="H12" s="22">
        <v>39.333333333333336</v>
      </c>
      <c r="I12" s="23">
        <v>110</v>
      </c>
      <c r="J12" s="21">
        <v>460</v>
      </c>
    </row>
    <row r="13" spans="2:10" x14ac:dyDescent="0.25">
      <c r="B13" s="29">
        <v>4068806739476</v>
      </c>
      <c r="C13" s="21" t="s">
        <v>17</v>
      </c>
      <c r="D13" s="21" t="s">
        <v>108</v>
      </c>
      <c r="E13" s="21" t="s">
        <v>39</v>
      </c>
      <c r="F13" s="21" t="s">
        <v>25</v>
      </c>
      <c r="G13" s="21">
        <v>40</v>
      </c>
      <c r="H13" s="22">
        <v>40</v>
      </c>
      <c r="I13" s="23">
        <v>110</v>
      </c>
      <c r="J13" s="21">
        <v>230</v>
      </c>
    </row>
    <row r="14" spans="2:10" x14ac:dyDescent="0.25">
      <c r="B14" s="29">
        <v>4068806743183</v>
      </c>
      <c r="C14" s="21" t="s">
        <v>17</v>
      </c>
      <c r="D14" s="21" t="s">
        <v>109</v>
      </c>
      <c r="E14" s="21" t="s">
        <v>39</v>
      </c>
      <c r="F14" s="21" t="s">
        <v>25</v>
      </c>
      <c r="G14" s="21">
        <v>41.33</v>
      </c>
      <c r="H14" s="22">
        <v>41.333333333333336</v>
      </c>
      <c r="I14" s="23">
        <v>110</v>
      </c>
      <c r="J14" s="21">
        <v>30</v>
      </c>
    </row>
    <row r="15" spans="2:10" x14ac:dyDescent="0.25">
      <c r="B15" s="29">
        <v>4068806785794</v>
      </c>
      <c r="C15" s="21" t="s">
        <v>129</v>
      </c>
      <c r="D15" s="21" t="s">
        <v>142</v>
      </c>
      <c r="E15" s="21" t="s">
        <v>132</v>
      </c>
      <c r="F15" s="21" t="s">
        <v>133</v>
      </c>
      <c r="G15" s="21">
        <v>36</v>
      </c>
      <c r="H15" s="22">
        <v>36</v>
      </c>
      <c r="I15" s="23">
        <v>110</v>
      </c>
      <c r="J15" s="21">
        <v>190</v>
      </c>
    </row>
    <row r="16" spans="2:10" x14ac:dyDescent="0.25">
      <c r="B16" s="29">
        <v>4068806785817</v>
      </c>
      <c r="C16" s="21" t="s">
        <v>129</v>
      </c>
      <c r="D16" s="21" t="s">
        <v>143</v>
      </c>
      <c r="E16" s="21" t="s">
        <v>132</v>
      </c>
      <c r="F16" s="21" t="s">
        <v>133</v>
      </c>
      <c r="G16" s="21">
        <v>37.33</v>
      </c>
      <c r="H16" s="22">
        <v>37.333333333333336</v>
      </c>
      <c r="I16" s="23">
        <v>110</v>
      </c>
      <c r="J16" s="21">
        <v>400</v>
      </c>
    </row>
    <row r="17" spans="2:10" x14ac:dyDescent="0.25">
      <c r="B17" s="29">
        <v>4068806785800</v>
      </c>
      <c r="C17" s="21" t="s">
        <v>129</v>
      </c>
      <c r="D17" s="21" t="s">
        <v>144</v>
      </c>
      <c r="E17" s="21" t="s">
        <v>132</v>
      </c>
      <c r="F17" s="21" t="s">
        <v>133</v>
      </c>
      <c r="G17" s="21">
        <v>38</v>
      </c>
      <c r="H17" s="22">
        <v>38</v>
      </c>
      <c r="I17" s="23">
        <v>110</v>
      </c>
      <c r="J17" s="21">
        <v>600</v>
      </c>
    </row>
    <row r="18" spans="2:10" x14ac:dyDescent="0.25">
      <c r="B18" s="29">
        <v>4068806789488</v>
      </c>
      <c r="C18" s="21" t="s">
        <v>129</v>
      </c>
      <c r="D18" s="21" t="s">
        <v>145</v>
      </c>
      <c r="E18" s="21" t="s">
        <v>132</v>
      </c>
      <c r="F18" s="21" t="s">
        <v>133</v>
      </c>
      <c r="G18" s="21">
        <v>39.33</v>
      </c>
      <c r="H18" s="22">
        <v>39.333333333333336</v>
      </c>
      <c r="I18" s="23">
        <v>110</v>
      </c>
      <c r="J18" s="21">
        <v>610</v>
      </c>
    </row>
    <row r="19" spans="2:10" x14ac:dyDescent="0.25">
      <c r="B19" s="29">
        <v>4068806785749</v>
      </c>
      <c r="C19" s="21" t="s">
        <v>129</v>
      </c>
      <c r="D19" s="21" t="s">
        <v>146</v>
      </c>
      <c r="E19" s="21" t="s">
        <v>132</v>
      </c>
      <c r="F19" s="21" t="s">
        <v>133</v>
      </c>
      <c r="G19" s="21">
        <v>40</v>
      </c>
      <c r="H19" s="22">
        <v>40</v>
      </c>
      <c r="I19" s="23">
        <v>110</v>
      </c>
      <c r="J19" s="21">
        <v>250</v>
      </c>
    </row>
    <row r="20" spans="2:10" x14ac:dyDescent="0.25">
      <c r="B20" s="29">
        <v>4068806835550</v>
      </c>
      <c r="C20" s="21" t="s">
        <v>10</v>
      </c>
      <c r="D20" s="21" t="s">
        <v>61</v>
      </c>
      <c r="E20" s="21" t="s">
        <v>22</v>
      </c>
      <c r="F20" s="21" t="s">
        <v>26</v>
      </c>
      <c r="G20" s="21">
        <v>36</v>
      </c>
      <c r="H20" s="22">
        <v>36</v>
      </c>
      <c r="I20" s="23">
        <v>120</v>
      </c>
      <c r="J20" s="21">
        <v>190</v>
      </c>
    </row>
    <row r="21" spans="2:10" x14ac:dyDescent="0.25">
      <c r="B21" s="29">
        <v>4068806835543</v>
      </c>
      <c r="C21" s="21" t="s">
        <v>10</v>
      </c>
      <c r="D21" s="21" t="s">
        <v>62</v>
      </c>
      <c r="E21" s="21" t="s">
        <v>22</v>
      </c>
      <c r="F21" s="21" t="s">
        <v>26</v>
      </c>
      <c r="G21" s="21">
        <v>37.33</v>
      </c>
      <c r="H21" s="22">
        <v>37.333333333333336</v>
      </c>
      <c r="I21" s="23">
        <v>120</v>
      </c>
      <c r="J21" s="21">
        <v>380</v>
      </c>
    </row>
    <row r="22" spans="2:10" x14ac:dyDescent="0.25">
      <c r="B22" s="29">
        <v>4068806835574</v>
      </c>
      <c r="C22" s="21" t="s">
        <v>10</v>
      </c>
      <c r="D22" s="21" t="s">
        <v>63</v>
      </c>
      <c r="E22" s="21" t="s">
        <v>22</v>
      </c>
      <c r="F22" s="21" t="s">
        <v>26</v>
      </c>
      <c r="G22" s="21">
        <v>38</v>
      </c>
      <c r="H22" s="22">
        <v>38</v>
      </c>
      <c r="I22" s="23">
        <v>120</v>
      </c>
      <c r="J22" s="21">
        <v>570</v>
      </c>
    </row>
    <row r="23" spans="2:10" x14ac:dyDescent="0.25">
      <c r="B23" s="29">
        <v>4068806835710</v>
      </c>
      <c r="C23" s="21" t="s">
        <v>10</v>
      </c>
      <c r="D23" s="21" t="s">
        <v>64</v>
      </c>
      <c r="E23" s="21" t="s">
        <v>22</v>
      </c>
      <c r="F23" s="21" t="s">
        <v>26</v>
      </c>
      <c r="G23" s="21">
        <v>39.33</v>
      </c>
      <c r="H23" s="22">
        <v>39.333333333333336</v>
      </c>
      <c r="I23" s="23">
        <v>120</v>
      </c>
      <c r="J23" s="21">
        <v>600</v>
      </c>
    </row>
    <row r="24" spans="2:10" x14ac:dyDescent="0.25">
      <c r="B24" s="29">
        <v>4068806835758</v>
      </c>
      <c r="C24" s="21" t="s">
        <v>10</v>
      </c>
      <c r="D24" s="21" t="s">
        <v>65</v>
      </c>
      <c r="E24" s="21" t="s">
        <v>22</v>
      </c>
      <c r="F24" s="21" t="s">
        <v>26</v>
      </c>
      <c r="G24" s="21">
        <v>40</v>
      </c>
      <c r="H24" s="22">
        <v>40</v>
      </c>
      <c r="I24" s="23">
        <v>120</v>
      </c>
      <c r="J24" s="21">
        <v>290</v>
      </c>
    </row>
    <row r="25" spans="2:10" x14ac:dyDescent="0.25">
      <c r="B25" s="29">
        <v>4068806835611</v>
      </c>
      <c r="C25" s="21" t="s">
        <v>10</v>
      </c>
      <c r="D25" s="21" t="s">
        <v>76</v>
      </c>
      <c r="E25" s="21" t="s">
        <v>22</v>
      </c>
      <c r="F25" s="21" t="s">
        <v>31</v>
      </c>
      <c r="G25" s="21">
        <v>41.33</v>
      </c>
      <c r="H25" s="22">
        <v>41.333333333333336</v>
      </c>
      <c r="I25" s="23">
        <v>110</v>
      </c>
      <c r="J25" s="21">
        <v>60</v>
      </c>
    </row>
    <row r="26" spans="2:10" x14ac:dyDescent="0.25">
      <c r="B26" s="29">
        <v>4068806835581</v>
      </c>
      <c r="C26" s="21" t="s">
        <v>10</v>
      </c>
      <c r="D26" s="21" t="s">
        <v>77</v>
      </c>
      <c r="E26" s="21" t="s">
        <v>22</v>
      </c>
      <c r="F26" s="21" t="s">
        <v>31</v>
      </c>
      <c r="G26" s="21">
        <v>42</v>
      </c>
      <c r="H26" s="22">
        <v>42</v>
      </c>
      <c r="I26" s="23">
        <v>110</v>
      </c>
      <c r="J26" s="21">
        <v>130</v>
      </c>
    </row>
    <row r="27" spans="2:10" x14ac:dyDescent="0.25">
      <c r="B27" s="29">
        <v>4068806835567</v>
      </c>
      <c r="C27" s="21" t="s">
        <v>10</v>
      </c>
      <c r="D27" s="21" t="s">
        <v>78</v>
      </c>
      <c r="E27" s="21" t="s">
        <v>22</v>
      </c>
      <c r="F27" s="21" t="s">
        <v>31</v>
      </c>
      <c r="G27" s="21">
        <v>43.33</v>
      </c>
      <c r="H27" s="22">
        <v>43.333333333333336</v>
      </c>
      <c r="I27" s="23">
        <v>110</v>
      </c>
      <c r="J27" s="21">
        <v>130</v>
      </c>
    </row>
    <row r="28" spans="2:10" x14ac:dyDescent="0.25">
      <c r="B28" s="29">
        <v>4068806835604</v>
      </c>
      <c r="C28" s="21" t="s">
        <v>10</v>
      </c>
      <c r="D28" s="21" t="s">
        <v>79</v>
      </c>
      <c r="E28" s="21" t="s">
        <v>22</v>
      </c>
      <c r="F28" s="21" t="s">
        <v>31</v>
      </c>
      <c r="G28" s="21">
        <v>44</v>
      </c>
      <c r="H28" s="22">
        <v>44</v>
      </c>
      <c r="I28" s="23">
        <v>110</v>
      </c>
      <c r="J28" s="21">
        <v>80</v>
      </c>
    </row>
    <row r="29" spans="2:10" x14ac:dyDescent="0.25">
      <c r="B29" s="29">
        <v>4068806835666</v>
      </c>
      <c r="C29" s="21" t="s">
        <v>10</v>
      </c>
      <c r="D29" s="21" t="s">
        <v>80</v>
      </c>
      <c r="E29" s="21" t="s">
        <v>22</v>
      </c>
      <c r="F29" s="21" t="s">
        <v>31</v>
      </c>
      <c r="G29" s="21">
        <v>45.33</v>
      </c>
      <c r="H29" s="22">
        <v>45.333333333333336</v>
      </c>
      <c r="I29" s="23">
        <v>110</v>
      </c>
      <c r="J29" s="21">
        <v>50</v>
      </c>
    </row>
    <row r="30" spans="2:10" x14ac:dyDescent="0.25">
      <c r="B30" s="29">
        <v>4068806835680</v>
      </c>
      <c r="C30" s="21" t="s">
        <v>10</v>
      </c>
      <c r="D30" s="21" t="s">
        <v>81</v>
      </c>
      <c r="E30" s="21" t="s">
        <v>22</v>
      </c>
      <c r="F30" s="21" t="s">
        <v>31</v>
      </c>
      <c r="G30" s="21">
        <v>46</v>
      </c>
      <c r="H30" s="22">
        <v>46</v>
      </c>
      <c r="I30" s="23">
        <v>110</v>
      </c>
      <c r="J30" s="21">
        <v>20</v>
      </c>
    </row>
    <row r="31" spans="2:10" x14ac:dyDescent="0.25">
      <c r="B31" s="29">
        <v>4066765934352</v>
      </c>
      <c r="C31" s="21" t="s">
        <v>128</v>
      </c>
      <c r="D31" s="21" t="s">
        <v>141</v>
      </c>
      <c r="E31" s="21" t="s">
        <v>20</v>
      </c>
      <c r="F31" s="21" t="s">
        <v>131</v>
      </c>
      <c r="G31" s="21">
        <v>36</v>
      </c>
      <c r="H31" s="22">
        <v>36</v>
      </c>
      <c r="I31" s="23">
        <v>110</v>
      </c>
      <c r="J31" s="21">
        <v>360</v>
      </c>
    </row>
    <row r="32" spans="2:10" x14ac:dyDescent="0.25">
      <c r="B32" s="29">
        <v>4066765934260</v>
      </c>
      <c r="C32" s="21" t="s">
        <v>128</v>
      </c>
      <c r="D32" s="21" t="s">
        <v>136</v>
      </c>
      <c r="E32" s="21" t="s">
        <v>20</v>
      </c>
      <c r="F32" s="21" t="s">
        <v>131</v>
      </c>
      <c r="G32" s="21">
        <v>37.33</v>
      </c>
      <c r="H32" s="22">
        <v>37.333333333333336</v>
      </c>
      <c r="I32" s="23">
        <v>110</v>
      </c>
      <c r="J32" s="21">
        <v>420</v>
      </c>
    </row>
    <row r="33" spans="2:10" x14ac:dyDescent="0.25">
      <c r="B33" s="29">
        <v>4066765931351</v>
      </c>
      <c r="C33" s="21" t="s">
        <v>128</v>
      </c>
      <c r="D33" s="21" t="s">
        <v>137</v>
      </c>
      <c r="E33" s="21" t="s">
        <v>20</v>
      </c>
      <c r="F33" s="21" t="s">
        <v>131</v>
      </c>
      <c r="G33" s="21">
        <v>38</v>
      </c>
      <c r="H33" s="22">
        <v>38</v>
      </c>
      <c r="I33" s="23">
        <v>110</v>
      </c>
      <c r="J33" s="21">
        <v>1130</v>
      </c>
    </row>
    <row r="34" spans="2:10" x14ac:dyDescent="0.25">
      <c r="B34" s="29">
        <v>4066765934246</v>
      </c>
      <c r="C34" s="21" t="s">
        <v>128</v>
      </c>
      <c r="D34" s="21" t="s">
        <v>138</v>
      </c>
      <c r="E34" s="21" t="s">
        <v>20</v>
      </c>
      <c r="F34" s="21" t="s">
        <v>131</v>
      </c>
      <c r="G34" s="21">
        <v>39.33</v>
      </c>
      <c r="H34" s="22">
        <v>39.333333333333336</v>
      </c>
      <c r="I34" s="23">
        <v>110</v>
      </c>
      <c r="J34" s="21">
        <v>960</v>
      </c>
    </row>
    <row r="35" spans="2:10" x14ac:dyDescent="0.25">
      <c r="B35" s="29">
        <v>4066765934338</v>
      </c>
      <c r="C35" s="21" t="s">
        <v>128</v>
      </c>
      <c r="D35" s="21" t="s">
        <v>139</v>
      </c>
      <c r="E35" s="21" t="s">
        <v>20</v>
      </c>
      <c r="F35" s="21" t="s">
        <v>131</v>
      </c>
      <c r="G35" s="21">
        <v>40</v>
      </c>
      <c r="H35" s="22">
        <v>40</v>
      </c>
      <c r="I35" s="23">
        <v>110</v>
      </c>
      <c r="J35" s="21">
        <v>420</v>
      </c>
    </row>
    <row r="36" spans="2:10" x14ac:dyDescent="0.25">
      <c r="B36" s="29">
        <v>4066765934345</v>
      </c>
      <c r="C36" s="21" t="s">
        <v>128</v>
      </c>
      <c r="D36" s="21" t="s">
        <v>140</v>
      </c>
      <c r="E36" s="21" t="s">
        <v>20</v>
      </c>
      <c r="F36" s="21" t="s">
        <v>131</v>
      </c>
      <c r="G36" s="21">
        <v>41.33</v>
      </c>
      <c r="H36" s="22">
        <v>41.333333333333336</v>
      </c>
      <c r="I36" s="23">
        <v>110</v>
      </c>
      <c r="J36" s="21">
        <v>150</v>
      </c>
    </row>
    <row r="37" spans="2:10" x14ac:dyDescent="0.25">
      <c r="B37" s="29">
        <v>4067904533450</v>
      </c>
      <c r="C37" s="21" t="s">
        <v>14</v>
      </c>
      <c r="D37" s="21" t="s">
        <v>88</v>
      </c>
      <c r="E37" s="21" t="s">
        <v>32</v>
      </c>
      <c r="F37" s="21" t="s">
        <v>33</v>
      </c>
      <c r="G37" s="21">
        <v>21</v>
      </c>
      <c r="H37" s="22">
        <v>21</v>
      </c>
      <c r="I37" s="23">
        <v>60</v>
      </c>
      <c r="J37" s="21">
        <v>80</v>
      </c>
    </row>
    <row r="38" spans="2:10" x14ac:dyDescent="0.25">
      <c r="B38" s="29">
        <v>4067904533368</v>
      </c>
      <c r="C38" s="21" t="s">
        <v>14</v>
      </c>
      <c r="D38" s="21" t="s">
        <v>89</v>
      </c>
      <c r="E38" s="21" t="s">
        <v>32</v>
      </c>
      <c r="F38" s="21" t="s">
        <v>33</v>
      </c>
      <c r="G38" s="21">
        <v>22</v>
      </c>
      <c r="H38" s="22">
        <v>22</v>
      </c>
      <c r="I38" s="23">
        <v>60</v>
      </c>
      <c r="J38" s="21">
        <v>80</v>
      </c>
    </row>
    <row r="39" spans="2:10" x14ac:dyDescent="0.25">
      <c r="B39" s="29">
        <v>4067904533436</v>
      </c>
      <c r="C39" s="21" t="s">
        <v>14</v>
      </c>
      <c r="D39" s="21" t="s">
        <v>90</v>
      </c>
      <c r="E39" s="21" t="s">
        <v>32</v>
      </c>
      <c r="F39" s="21" t="s">
        <v>33</v>
      </c>
      <c r="G39" s="21">
        <v>23</v>
      </c>
      <c r="H39" s="22">
        <v>23</v>
      </c>
      <c r="I39" s="23">
        <v>60</v>
      </c>
      <c r="J39" s="21">
        <v>110</v>
      </c>
    </row>
    <row r="40" spans="2:10" x14ac:dyDescent="0.25">
      <c r="B40" s="29">
        <v>4067904533375</v>
      </c>
      <c r="C40" s="21" t="s">
        <v>14</v>
      </c>
      <c r="D40" s="21" t="s">
        <v>91</v>
      </c>
      <c r="E40" s="21" t="s">
        <v>32</v>
      </c>
      <c r="F40" s="21" t="s">
        <v>33</v>
      </c>
      <c r="G40" s="21">
        <v>24</v>
      </c>
      <c r="H40" s="22">
        <v>24</v>
      </c>
      <c r="I40" s="23">
        <v>60</v>
      </c>
      <c r="J40" s="21">
        <v>120</v>
      </c>
    </row>
    <row r="41" spans="2:10" x14ac:dyDescent="0.25">
      <c r="B41" s="29">
        <v>4067904533467</v>
      </c>
      <c r="C41" s="21" t="s">
        <v>14</v>
      </c>
      <c r="D41" s="21" t="s">
        <v>92</v>
      </c>
      <c r="E41" s="21" t="s">
        <v>34</v>
      </c>
      <c r="F41" s="21" t="s">
        <v>33</v>
      </c>
      <c r="G41" s="21">
        <v>25</v>
      </c>
      <c r="H41" s="22">
        <v>25</v>
      </c>
      <c r="I41" s="23">
        <v>60</v>
      </c>
      <c r="J41" s="21">
        <v>80</v>
      </c>
    </row>
    <row r="42" spans="2:10" x14ac:dyDescent="0.25">
      <c r="B42" s="29">
        <v>4067904533412</v>
      </c>
      <c r="C42" s="21" t="s">
        <v>14</v>
      </c>
      <c r="D42" s="21" t="s">
        <v>93</v>
      </c>
      <c r="E42" s="21" t="s">
        <v>34</v>
      </c>
      <c r="F42" s="21" t="s">
        <v>33</v>
      </c>
      <c r="G42" s="21">
        <v>26</v>
      </c>
      <c r="H42" s="22">
        <v>26</v>
      </c>
      <c r="I42" s="23">
        <v>60</v>
      </c>
      <c r="J42" s="21">
        <v>80</v>
      </c>
    </row>
    <row r="43" spans="2:10" x14ac:dyDescent="0.25">
      <c r="B43" s="29">
        <v>4067904533405</v>
      </c>
      <c r="C43" s="21" t="s">
        <v>14</v>
      </c>
      <c r="D43" s="21" t="s">
        <v>94</v>
      </c>
      <c r="E43" s="21" t="s">
        <v>34</v>
      </c>
      <c r="F43" s="21" t="s">
        <v>33</v>
      </c>
      <c r="G43" s="21">
        <v>27</v>
      </c>
      <c r="H43" s="22">
        <v>27</v>
      </c>
      <c r="I43" s="23">
        <v>60</v>
      </c>
      <c r="J43" s="21">
        <v>80</v>
      </c>
    </row>
    <row r="44" spans="2:10" x14ac:dyDescent="0.25">
      <c r="B44" s="29">
        <v>4068801849750</v>
      </c>
      <c r="C44" s="21" t="s">
        <v>16</v>
      </c>
      <c r="D44" s="21" t="s">
        <v>99</v>
      </c>
      <c r="E44" s="21" t="s">
        <v>37</v>
      </c>
      <c r="F44" s="21" t="s">
        <v>38</v>
      </c>
      <c r="G44" s="21">
        <v>35.5</v>
      </c>
      <c r="H44" s="22">
        <v>35.5</v>
      </c>
      <c r="I44" s="23">
        <v>90</v>
      </c>
      <c r="J44" s="21">
        <v>60</v>
      </c>
    </row>
    <row r="45" spans="2:10" x14ac:dyDescent="0.25">
      <c r="B45" s="29">
        <v>4068801849774</v>
      </c>
      <c r="C45" s="21" t="s">
        <v>16</v>
      </c>
      <c r="D45" s="21" t="s">
        <v>100</v>
      </c>
      <c r="E45" s="21" t="s">
        <v>37</v>
      </c>
      <c r="F45" s="21" t="s">
        <v>38</v>
      </c>
      <c r="G45" s="21">
        <v>36</v>
      </c>
      <c r="H45" s="22">
        <v>36</v>
      </c>
      <c r="I45" s="23">
        <v>90</v>
      </c>
      <c r="J45" s="21">
        <v>280</v>
      </c>
    </row>
    <row r="46" spans="2:10" x14ac:dyDescent="0.25">
      <c r="B46" s="29">
        <v>4068801849804</v>
      </c>
      <c r="C46" s="21" t="s">
        <v>16</v>
      </c>
      <c r="D46" s="21" t="s">
        <v>101</v>
      </c>
      <c r="E46" s="21" t="s">
        <v>37</v>
      </c>
      <c r="F46" s="21" t="s">
        <v>38</v>
      </c>
      <c r="G46" s="21">
        <v>37.33</v>
      </c>
      <c r="H46" s="22">
        <v>37.333333333333336</v>
      </c>
      <c r="I46" s="23">
        <v>90</v>
      </c>
      <c r="J46" s="21">
        <v>490</v>
      </c>
    </row>
    <row r="47" spans="2:10" x14ac:dyDescent="0.25">
      <c r="B47" s="29">
        <v>4068801849811</v>
      </c>
      <c r="C47" s="21" t="s">
        <v>16</v>
      </c>
      <c r="D47" s="21" t="s">
        <v>102</v>
      </c>
      <c r="E47" s="21" t="s">
        <v>37</v>
      </c>
      <c r="F47" s="21" t="s">
        <v>38</v>
      </c>
      <c r="G47" s="21">
        <v>38</v>
      </c>
      <c r="H47" s="22">
        <v>38</v>
      </c>
      <c r="I47" s="23">
        <v>90</v>
      </c>
      <c r="J47" s="21">
        <v>510</v>
      </c>
    </row>
    <row r="48" spans="2:10" x14ac:dyDescent="0.25">
      <c r="B48" s="29">
        <v>4068801849798</v>
      </c>
      <c r="C48" s="21" t="s">
        <v>16</v>
      </c>
      <c r="D48" s="21" t="s">
        <v>103</v>
      </c>
      <c r="E48" s="21" t="s">
        <v>37</v>
      </c>
      <c r="F48" s="21" t="s">
        <v>38</v>
      </c>
      <c r="G48" s="21">
        <v>38.67</v>
      </c>
      <c r="H48" s="22">
        <v>38.666666666666664</v>
      </c>
      <c r="I48" s="23">
        <v>90</v>
      </c>
      <c r="J48" s="21">
        <v>430</v>
      </c>
    </row>
    <row r="49" spans="2:10" x14ac:dyDescent="0.25">
      <c r="B49" s="29">
        <v>4068801925317</v>
      </c>
      <c r="C49" s="21" t="s">
        <v>15</v>
      </c>
      <c r="D49" s="21" t="s">
        <v>95</v>
      </c>
      <c r="E49" s="21" t="s">
        <v>35</v>
      </c>
      <c r="F49" s="21" t="s">
        <v>36</v>
      </c>
      <c r="G49" s="21">
        <v>36</v>
      </c>
      <c r="H49" s="22">
        <v>36</v>
      </c>
      <c r="I49" s="23">
        <v>90</v>
      </c>
      <c r="J49" s="21">
        <v>160</v>
      </c>
    </row>
    <row r="50" spans="2:10" x14ac:dyDescent="0.25">
      <c r="B50" s="29">
        <v>4068801928981</v>
      </c>
      <c r="C50" s="21" t="s">
        <v>15</v>
      </c>
      <c r="D50" s="21" t="s">
        <v>96</v>
      </c>
      <c r="E50" s="21" t="s">
        <v>35</v>
      </c>
      <c r="F50" s="21" t="s">
        <v>36</v>
      </c>
      <c r="G50" s="21">
        <v>37.33</v>
      </c>
      <c r="H50" s="22">
        <v>37.333333333333336</v>
      </c>
      <c r="I50" s="23">
        <v>90</v>
      </c>
      <c r="J50" s="21">
        <v>280</v>
      </c>
    </row>
    <row r="51" spans="2:10" x14ac:dyDescent="0.25">
      <c r="B51" s="29">
        <v>4068801928950</v>
      </c>
      <c r="C51" s="21" t="s">
        <v>15</v>
      </c>
      <c r="D51" s="21" t="s">
        <v>97</v>
      </c>
      <c r="E51" s="21" t="s">
        <v>35</v>
      </c>
      <c r="F51" s="21" t="s">
        <v>36</v>
      </c>
      <c r="G51" s="21">
        <v>38</v>
      </c>
      <c r="H51" s="22">
        <v>38</v>
      </c>
      <c r="I51" s="23">
        <v>90</v>
      </c>
      <c r="J51" s="21">
        <v>290</v>
      </c>
    </row>
    <row r="52" spans="2:10" x14ac:dyDescent="0.25">
      <c r="B52" s="29">
        <v>4068801925300</v>
      </c>
      <c r="C52" s="21" t="s">
        <v>15</v>
      </c>
      <c r="D52" s="21" t="s">
        <v>98</v>
      </c>
      <c r="E52" s="21" t="s">
        <v>35</v>
      </c>
      <c r="F52" s="21" t="s">
        <v>36</v>
      </c>
      <c r="G52" s="21">
        <v>38.67</v>
      </c>
      <c r="H52" s="22">
        <v>38.666666666666664</v>
      </c>
      <c r="I52" s="23">
        <v>90</v>
      </c>
      <c r="J52" s="21">
        <v>270</v>
      </c>
    </row>
    <row r="53" spans="2:10" x14ac:dyDescent="0.25">
      <c r="B53" s="29">
        <v>4068801990414</v>
      </c>
      <c r="C53" s="21" t="s">
        <v>130</v>
      </c>
      <c r="D53" s="21" t="s">
        <v>147</v>
      </c>
      <c r="E53" s="21" t="s">
        <v>134</v>
      </c>
      <c r="F53" s="21" t="s">
        <v>135</v>
      </c>
      <c r="G53" s="21">
        <v>22</v>
      </c>
      <c r="H53" s="22">
        <v>22</v>
      </c>
      <c r="I53" s="23">
        <v>65</v>
      </c>
      <c r="J53" s="21">
        <v>50</v>
      </c>
    </row>
    <row r="54" spans="2:10" x14ac:dyDescent="0.25">
      <c r="B54" s="29">
        <v>4068801990483</v>
      </c>
      <c r="C54" s="21" t="s">
        <v>130</v>
      </c>
      <c r="D54" s="21" t="s">
        <v>148</v>
      </c>
      <c r="E54" s="21" t="s">
        <v>134</v>
      </c>
      <c r="F54" s="21" t="s">
        <v>135</v>
      </c>
      <c r="G54" s="21">
        <v>23</v>
      </c>
      <c r="H54" s="22">
        <v>23</v>
      </c>
      <c r="I54" s="23">
        <v>65</v>
      </c>
      <c r="J54" s="21">
        <v>80</v>
      </c>
    </row>
    <row r="55" spans="2:10" x14ac:dyDescent="0.25">
      <c r="B55" s="29">
        <v>4068801990506</v>
      </c>
      <c r="C55" s="21" t="s">
        <v>130</v>
      </c>
      <c r="D55" s="21" t="s">
        <v>149</v>
      </c>
      <c r="E55" s="21" t="s">
        <v>134</v>
      </c>
      <c r="F55" s="21" t="s">
        <v>135</v>
      </c>
      <c r="G55" s="21">
        <v>24</v>
      </c>
      <c r="H55" s="22">
        <v>24</v>
      </c>
      <c r="I55" s="23">
        <v>65</v>
      </c>
      <c r="J55" s="21">
        <v>80</v>
      </c>
    </row>
    <row r="56" spans="2:10" x14ac:dyDescent="0.25">
      <c r="B56" s="29">
        <v>4068801990476</v>
      </c>
      <c r="C56" s="21" t="s">
        <v>130</v>
      </c>
      <c r="D56" s="21" t="s">
        <v>150</v>
      </c>
      <c r="E56" s="21" t="s">
        <v>134</v>
      </c>
      <c r="F56" s="21" t="s">
        <v>135</v>
      </c>
      <c r="G56" s="21">
        <v>25</v>
      </c>
      <c r="H56" s="22">
        <v>25</v>
      </c>
      <c r="I56" s="23">
        <v>65</v>
      </c>
      <c r="J56" s="21">
        <v>70</v>
      </c>
    </row>
    <row r="57" spans="2:10" x14ac:dyDescent="0.25">
      <c r="B57" s="29">
        <v>4068801990438</v>
      </c>
      <c r="C57" s="21" t="s">
        <v>130</v>
      </c>
      <c r="D57" s="21" t="s">
        <v>151</v>
      </c>
      <c r="E57" s="21" t="s">
        <v>134</v>
      </c>
      <c r="F57" s="21" t="s">
        <v>135</v>
      </c>
      <c r="G57" s="21">
        <v>26</v>
      </c>
      <c r="H57" s="22">
        <v>26</v>
      </c>
      <c r="I57" s="23">
        <v>65</v>
      </c>
      <c r="J57" s="21">
        <v>70</v>
      </c>
    </row>
    <row r="58" spans="2:10" x14ac:dyDescent="0.25">
      <c r="B58" s="29">
        <v>4068801990445</v>
      </c>
      <c r="C58" s="21" t="s">
        <v>130</v>
      </c>
      <c r="D58" s="21" t="s">
        <v>152</v>
      </c>
      <c r="E58" s="21" t="s">
        <v>134</v>
      </c>
      <c r="F58" s="21" t="s">
        <v>135</v>
      </c>
      <c r="G58" s="21">
        <v>27</v>
      </c>
      <c r="H58" s="22">
        <v>27</v>
      </c>
      <c r="I58" s="23">
        <v>65</v>
      </c>
      <c r="J58" s="21">
        <v>50</v>
      </c>
    </row>
    <row r="59" spans="2:10" x14ac:dyDescent="0.25">
      <c r="B59" s="29">
        <v>4067905346219</v>
      </c>
      <c r="C59" s="21" t="s">
        <v>11</v>
      </c>
      <c r="D59" s="21" t="s">
        <v>66</v>
      </c>
      <c r="E59" s="21" t="s">
        <v>22</v>
      </c>
      <c r="F59" s="21" t="s">
        <v>29</v>
      </c>
      <c r="G59" s="21">
        <v>36</v>
      </c>
      <c r="H59" s="22">
        <v>36</v>
      </c>
      <c r="I59" s="23">
        <v>110</v>
      </c>
      <c r="J59" s="21">
        <v>210</v>
      </c>
    </row>
    <row r="60" spans="2:10" x14ac:dyDescent="0.25">
      <c r="B60" s="29">
        <v>4067905346011</v>
      </c>
      <c r="C60" s="21" t="s">
        <v>11</v>
      </c>
      <c r="D60" s="21" t="s">
        <v>67</v>
      </c>
      <c r="E60" s="21" t="s">
        <v>22</v>
      </c>
      <c r="F60" s="21" t="s">
        <v>29</v>
      </c>
      <c r="G60" s="21">
        <v>37.33</v>
      </c>
      <c r="H60" s="22">
        <v>37.333333333333336</v>
      </c>
      <c r="I60" s="23">
        <v>110</v>
      </c>
      <c r="J60" s="21">
        <v>450</v>
      </c>
    </row>
    <row r="61" spans="2:10" x14ac:dyDescent="0.25">
      <c r="B61" s="29">
        <v>4067905346134</v>
      </c>
      <c r="C61" s="21" t="s">
        <v>11</v>
      </c>
      <c r="D61" s="21" t="s">
        <v>68</v>
      </c>
      <c r="E61" s="21" t="s">
        <v>22</v>
      </c>
      <c r="F61" s="21" t="s">
        <v>29</v>
      </c>
      <c r="G61" s="21">
        <v>38</v>
      </c>
      <c r="H61" s="22">
        <v>38</v>
      </c>
      <c r="I61" s="23">
        <v>110</v>
      </c>
      <c r="J61" s="21">
        <v>650</v>
      </c>
    </row>
    <row r="62" spans="2:10" x14ac:dyDescent="0.25">
      <c r="B62" s="29">
        <v>4067905346080</v>
      </c>
      <c r="C62" s="21" t="s">
        <v>11</v>
      </c>
      <c r="D62" s="21" t="s">
        <v>69</v>
      </c>
      <c r="E62" s="21" t="s">
        <v>22</v>
      </c>
      <c r="F62" s="21" t="s">
        <v>29</v>
      </c>
      <c r="G62" s="21">
        <v>39.33</v>
      </c>
      <c r="H62" s="22">
        <v>39.333333333333336</v>
      </c>
      <c r="I62" s="23">
        <v>110</v>
      </c>
      <c r="J62" s="21">
        <v>670</v>
      </c>
    </row>
    <row r="63" spans="2:10" x14ac:dyDescent="0.25">
      <c r="B63" s="29">
        <v>4067905346004</v>
      </c>
      <c r="C63" s="21" t="s">
        <v>11</v>
      </c>
      <c r="D63" s="21" t="s">
        <v>70</v>
      </c>
      <c r="E63" s="21" t="s">
        <v>22</v>
      </c>
      <c r="F63" s="21" t="s">
        <v>29</v>
      </c>
      <c r="G63" s="21">
        <v>40</v>
      </c>
      <c r="H63" s="22">
        <v>40</v>
      </c>
      <c r="I63" s="23">
        <v>110</v>
      </c>
      <c r="J63" s="21">
        <v>270</v>
      </c>
    </row>
    <row r="64" spans="2:10" x14ac:dyDescent="0.25">
      <c r="B64" s="29">
        <v>4068811374815</v>
      </c>
      <c r="C64" s="21" t="s">
        <v>7</v>
      </c>
      <c r="D64" s="21" t="s">
        <v>46</v>
      </c>
      <c r="E64" s="21" t="s">
        <v>20</v>
      </c>
      <c r="F64" s="21" t="s">
        <v>21</v>
      </c>
      <c r="G64" s="21">
        <v>36</v>
      </c>
      <c r="H64" s="22">
        <v>36</v>
      </c>
      <c r="I64" s="23">
        <v>110</v>
      </c>
      <c r="J64" s="21">
        <v>30</v>
      </c>
    </row>
    <row r="65" spans="2:10" x14ac:dyDescent="0.25">
      <c r="B65" s="29">
        <v>4068811378578</v>
      </c>
      <c r="C65" s="21" t="s">
        <v>7</v>
      </c>
      <c r="D65" s="21" t="s">
        <v>47</v>
      </c>
      <c r="E65" s="21" t="s">
        <v>22</v>
      </c>
      <c r="F65" s="21" t="s">
        <v>21</v>
      </c>
      <c r="G65" s="21">
        <v>37.33</v>
      </c>
      <c r="H65" s="22">
        <v>37.333333333333336</v>
      </c>
      <c r="I65" s="23">
        <v>110</v>
      </c>
      <c r="J65" s="21">
        <v>110</v>
      </c>
    </row>
    <row r="66" spans="2:10" x14ac:dyDescent="0.25">
      <c r="B66" s="29">
        <v>4068811374792</v>
      </c>
      <c r="C66" s="21" t="s">
        <v>7</v>
      </c>
      <c r="D66" s="21" t="s">
        <v>48</v>
      </c>
      <c r="E66" s="21" t="s">
        <v>22</v>
      </c>
      <c r="F66" s="21" t="s">
        <v>21</v>
      </c>
      <c r="G66" s="21">
        <v>38</v>
      </c>
      <c r="H66" s="22">
        <v>38</v>
      </c>
      <c r="I66" s="23">
        <v>110</v>
      </c>
      <c r="J66" s="21">
        <v>180</v>
      </c>
    </row>
    <row r="67" spans="2:10" x14ac:dyDescent="0.25">
      <c r="B67" s="29">
        <v>4068811374853</v>
      </c>
      <c r="C67" s="21" t="s">
        <v>7</v>
      </c>
      <c r="D67" s="21" t="s">
        <v>49</v>
      </c>
      <c r="E67" s="21" t="s">
        <v>22</v>
      </c>
      <c r="F67" s="21" t="s">
        <v>21</v>
      </c>
      <c r="G67" s="21">
        <v>39.33</v>
      </c>
      <c r="H67" s="22">
        <v>39.333333333333336</v>
      </c>
      <c r="I67" s="23">
        <v>110</v>
      </c>
      <c r="J67" s="21">
        <v>220</v>
      </c>
    </row>
    <row r="68" spans="2:10" x14ac:dyDescent="0.25">
      <c r="B68" s="29">
        <v>4068811374839</v>
      </c>
      <c r="C68" s="21" t="s">
        <v>7</v>
      </c>
      <c r="D68" s="21" t="s">
        <v>50</v>
      </c>
      <c r="E68" s="21" t="s">
        <v>23</v>
      </c>
      <c r="F68" s="21" t="s">
        <v>21</v>
      </c>
      <c r="G68" s="21">
        <v>40</v>
      </c>
      <c r="H68" s="22">
        <v>40</v>
      </c>
      <c r="I68" s="23">
        <v>110</v>
      </c>
      <c r="J68" s="21">
        <v>40</v>
      </c>
    </row>
    <row r="69" spans="2:10" x14ac:dyDescent="0.25">
      <c r="B69" s="29">
        <v>4068809831153</v>
      </c>
      <c r="C69" s="21" t="s">
        <v>18</v>
      </c>
      <c r="D69" s="21" t="s">
        <v>110</v>
      </c>
      <c r="E69" s="21" t="s">
        <v>40</v>
      </c>
      <c r="F69" s="21" t="s">
        <v>41</v>
      </c>
      <c r="G69" s="21">
        <v>36</v>
      </c>
      <c r="H69" s="22">
        <v>36</v>
      </c>
      <c r="I69" s="23">
        <v>120</v>
      </c>
      <c r="J69" s="21">
        <v>170</v>
      </c>
    </row>
    <row r="70" spans="2:10" x14ac:dyDescent="0.25">
      <c r="B70" s="29">
        <v>4068809834918</v>
      </c>
      <c r="C70" s="21" t="s">
        <v>18</v>
      </c>
      <c r="D70" s="21" t="s">
        <v>111</v>
      </c>
      <c r="E70" s="21" t="s">
        <v>40</v>
      </c>
      <c r="F70" s="21" t="s">
        <v>41</v>
      </c>
      <c r="G70" s="21">
        <v>37.33</v>
      </c>
      <c r="H70" s="22">
        <v>37.333333333333336</v>
      </c>
      <c r="I70" s="23">
        <v>120</v>
      </c>
      <c r="J70" s="21">
        <v>400</v>
      </c>
    </row>
    <row r="71" spans="2:10" x14ac:dyDescent="0.25">
      <c r="B71" s="29">
        <v>4068809831221</v>
      </c>
      <c r="C71" s="21" t="s">
        <v>18</v>
      </c>
      <c r="D71" s="21" t="s">
        <v>112</v>
      </c>
      <c r="E71" s="21" t="s">
        <v>40</v>
      </c>
      <c r="F71" s="21" t="s">
        <v>41</v>
      </c>
      <c r="G71" s="21">
        <v>38</v>
      </c>
      <c r="H71" s="22">
        <v>38</v>
      </c>
      <c r="I71" s="23">
        <v>120</v>
      </c>
      <c r="J71" s="21">
        <v>610</v>
      </c>
    </row>
    <row r="72" spans="2:10" x14ac:dyDescent="0.25">
      <c r="B72" s="29">
        <v>4068809834956</v>
      </c>
      <c r="C72" s="21" t="s">
        <v>18</v>
      </c>
      <c r="D72" s="21" t="s">
        <v>113</v>
      </c>
      <c r="E72" s="21" t="s">
        <v>40</v>
      </c>
      <c r="F72" s="21" t="s">
        <v>41</v>
      </c>
      <c r="G72" s="21">
        <v>39.33</v>
      </c>
      <c r="H72" s="22">
        <v>39.333333333333336</v>
      </c>
      <c r="I72" s="23">
        <v>120</v>
      </c>
      <c r="J72" s="21">
        <v>730</v>
      </c>
    </row>
    <row r="73" spans="2:10" x14ac:dyDescent="0.25">
      <c r="B73" s="29">
        <v>4068809834901</v>
      </c>
      <c r="C73" s="21" t="s">
        <v>18</v>
      </c>
      <c r="D73" s="21" t="s">
        <v>114</v>
      </c>
      <c r="E73" s="21" t="s">
        <v>40</v>
      </c>
      <c r="F73" s="21" t="s">
        <v>41</v>
      </c>
      <c r="G73" s="21">
        <v>40</v>
      </c>
      <c r="H73" s="22">
        <v>40</v>
      </c>
      <c r="I73" s="23">
        <v>120</v>
      </c>
      <c r="J73" s="21">
        <v>400</v>
      </c>
    </row>
    <row r="74" spans="2:10" x14ac:dyDescent="0.25">
      <c r="B74" s="29">
        <v>4068801365977</v>
      </c>
      <c r="C74" s="21" t="s">
        <v>9</v>
      </c>
      <c r="D74" s="21" t="s">
        <v>56</v>
      </c>
      <c r="E74" s="21" t="s">
        <v>20</v>
      </c>
      <c r="F74" s="21" t="s">
        <v>28</v>
      </c>
      <c r="G74" s="21">
        <v>36</v>
      </c>
      <c r="H74" s="22">
        <v>36</v>
      </c>
      <c r="I74" s="23">
        <v>110</v>
      </c>
      <c r="J74" s="21">
        <v>90</v>
      </c>
    </row>
    <row r="75" spans="2:10" x14ac:dyDescent="0.25">
      <c r="B75" s="29">
        <v>4068801366110</v>
      </c>
      <c r="C75" s="21" t="s">
        <v>9</v>
      </c>
      <c r="D75" s="21" t="s">
        <v>57</v>
      </c>
      <c r="E75" s="21" t="s">
        <v>22</v>
      </c>
      <c r="F75" s="21" t="s">
        <v>28</v>
      </c>
      <c r="G75" s="21">
        <v>37.33</v>
      </c>
      <c r="H75" s="22">
        <v>37.333333333333336</v>
      </c>
      <c r="I75" s="23">
        <v>110</v>
      </c>
      <c r="J75" s="21">
        <v>180</v>
      </c>
    </row>
    <row r="76" spans="2:10" x14ac:dyDescent="0.25">
      <c r="B76" s="29">
        <v>4068801366073</v>
      </c>
      <c r="C76" s="21" t="s">
        <v>9</v>
      </c>
      <c r="D76" s="21" t="s">
        <v>58</v>
      </c>
      <c r="E76" s="21" t="s">
        <v>22</v>
      </c>
      <c r="F76" s="21" t="s">
        <v>28</v>
      </c>
      <c r="G76" s="21">
        <v>38</v>
      </c>
      <c r="H76" s="22">
        <v>38</v>
      </c>
      <c r="I76" s="23">
        <v>110</v>
      </c>
      <c r="J76" s="21">
        <v>250</v>
      </c>
    </row>
    <row r="77" spans="2:10" x14ac:dyDescent="0.25">
      <c r="B77" s="29">
        <v>4068801366066</v>
      </c>
      <c r="C77" s="21" t="s">
        <v>9</v>
      </c>
      <c r="D77" s="21" t="s">
        <v>59</v>
      </c>
      <c r="E77" s="21" t="s">
        <v>22</v>
      </c>
      <c r="F77" s="21" t="s">
        <v>28</v>
      </c>
      <c r="G77" s="21">
        <v>39.33</v>
      </c>
      <c r="H77" s="22">
        <v>39.333333333333336</v>
      </c>
      <c r="I77" s="23">
        <v>110</v>
      </c>
      <c r="J77" s="21">
        <v>260</v>
      </c>
    </row>
    <row r="78" spans="2:10" x14ac:dyDescent="0.25">
      <c r="B78" s="29">
        <v>4068801366035</v>
      </c>
      <c r="C78" s="21" t="s">
        <v>9</v>
      </c>
      <c r="D78" s="21" t="s">
        <v>60</v>
      </c>
      <c r="E78" s="21" t="s">
        <v>22</v>
      </c>
      <c r="F78" s="21" t="s">
        <v>28</v>
      </c>
      <c r="G78" s="21">
        <v>40</v>
      </c>
      <c r="H78" s="22">
        <v>40</v>
      </c>
      <c r="I78" s="23">
        <v>110</v>
      </c>
      <c r="J78" s="21">
        <v>120</v>
      </c>
    </row>
    <row r="79" spans="2:10" x14ac:dyDescent="0.25">
      <c r="B79" s="29">
        <v>4068801733486</v>
      </c>
      <c r="C79" s="21" t="s">
        <v>8</v>
      </c>
      <c r="D79" s="21" t="s">
        <v>51</v>
      </c>
      <c r="E79" s="21" t="s">
        <v>24</v>
      </c>
      <c r="F79" s="21" t="s">
        <v>19</v>
      </c>
      <c r="G79" s="21">
        <v>36</v>
      </c>
      <c r="H79" s="22">
        <v>36</v>
      </c>
      <c r="I79" s="23">
        <v>110</v>
      </c>
      <c r="J79" s="21">
        <v>50</v>
      </c>
    </row>
    <row r="80" spans="2:10" x14ac:dyDescent="0.25">
      <c r="B80" s="29">
        <v>4068801733493</v>
      </c>
      <c r="C80" s="21" t="s">
        <v>8</v>
      </c>
      <c r="D80" s="21" t="s">
        <v>52</v>
      </c>
      <c r="E80" s="21" t="s">
        <v>24</v>
      </c>
      <c r="F80" s="21" t="s">
        <v>19</v>
      </c>
      <c r="G80" s="21">
        <v>37.33</v>
      </c>
      <c r="H80" s="22">
        <v>37.333333333333336</v>
      </c>
      <c r="I80" s="23">
        <v>110</v>
      </c>
      <c r="J80" s="21">
        <v>100</v>
      </c>
    </row>
    <row r="81" spans="2:10" x14ac:dyDescent="0.25">
      <c r="B81" s="29">
        <v>4068801733585</v>
      </c>
      <c r="C81" s="21" t="s">
        <v>8</v>
      </c>
      <c r="D81" s="21" t="s">
        <v>53</v>
      </c>
      <c r="E81" s="21" t="s">
        <v>24</v>
      </c>
      <c r="F81" s="21" t="s">
        <v>19</v>
      </c>
      <c r="G81" s="21">
        <v>38</v>
      </c>
      <c r="H81" s="22">
        <v>38</v>
      </c>
      <c r="I81" s="23">
        <v>110</v>
      </c>
      <c r="J81" s="21">
        <v>130</v>
      </c>
    </row>
    <row r="82" spans="2:10" x14ac:dyDescent="0.25">
      <c r="B82" s="29">
        <v>4068801733523</v>
      </c>
      <c r="C82" s="21" t="s">
        <v>8</v>
      </c>
      <c r="D82" s="21" t="s">
        <v>54</v>
      </c>
      <c r="E82" s="21" t="s">
        <v>24</v>
      </c>
      <c r="F82" s="21" t="s">
        <v>19</v>
      </c>
      <c r="G82" s="21">
        <v>39.33</v>
      </c>
      <c r="H82" s="22">
        <v>39.333333333333336</v>
      </c>
      <c r="I82" s="23">
        <v>110</v>
      </c>
      <c r="J82" s="21">
        <v>140</v>
      </c>
    </row>
    <row r="83" spans="2:10" x14ac:dyDescent="0.25">
      <c r="B83" s="29">
        <v>4068801733554</v>
      </c>
      <c r="C83" s="21" t="s">
        <v>8</v>
      </c>
      <c r="D83" s="21" t="s">
        <v>55</v>
      </c>
      <c r="E83" s="21" t="s">
        <v>24</v>
      </c>
      <c r="F83" s="21" t="s">
        <v>19</v>
      </c>
      <c r="G83" s="21">
        <v>40</v>
      </c>
      <c r="H83" s="22">
        <v>40</v>
      </c>
      <c r="I83" s="23">
        <v>110</v>
      </c>
      <c r="J83" s="21">
        <v>70</v>
      </c>
    </row>
    <row r="84" spans="2:10" x14ac:dyDescent="0.25">
      <c r="B84" s="29">
        <v>4068801541579</v>
      </c>
      <c r="C84" s="21" t="s">
        <v>12</v>
      </c>
      <c r="D84" s="21" t="s">
        <v>71</v>
      </c>
      <c r="E84" s="21" t="s">
        <v>30</v>
      </c>
      <c r="F84" s="21" t="s">
        <v>27</v>
      </c>
      <c r="G84" s="21">
        <v>36</v>
      </c>
      <c r="H84" s="22">
        <v>36</v>
      </c>
      <c r="I84" s="23">
        <v>120</v>
      </c>
      <c r="J84" s="21">
        <v>320</v>
      </c>
    </row>
    <row r="85" spans="2:10" x14ac:dyDescent="0.25">
      <c r="B85" s="29">
        <v>4068801545256</v>
      </c>
      <c r="C85" s="21" t="s">
        <v>12</v>
      </c>
      <c r="D85" s="21" t="s">
        <v>72</v>
      </c>
      <c r="E85" s="21" t="s">
        <v>30</v>
      </c>
      <c r="F85" s="21" t="s">
        <v>27</v>
      </c>
      <c r="G85" s="21">
        <v>37.33</v>
      </c>
      <c r="H85" s="22">
        <v>37.333333333333336</v>
      </c>
      <c r="I85" s="23">
        <v>120</v>
      </c>
      <c r="J85" s="21">
        <v>320</v>
      </c>
    </row>
    <row r="86" spans="2:10" x14ac:dyDescent="0.25">
      <c r="B86" s="29">
        <v>4068801541586</v>
      </c>
      <c r="C86" s="21" t="s">
        <v>12</v>
      </c>
      <c r="D86" s="21" t="s">
        <v>73</v>
      </c>
      <c r="E86" s="21" t="s">
        <v>30</v>
      </c>
      <c r="F86" s="21" t="s">
        <v>27</v>
      </c>
      <c r="G86" s="21">
        <v>38</v>
      </c>
      <c r="H86" s="22">
        <v>38</v>
      </c>
      <c r="I86" s="23">
        <v>120</v>
      </c>
      <c r="J86" s="21">
        <v>320</v>
      </c>
    </row>
    <row r="87" spans="2:10" x14ac:dyDescent="0.25">
      <c r="B87" s="29">
        <v>4068801541531</v>
      </c>
      <c r="C87" s="21" t="s">
        <v>12</v>
      </c>
      <c r="D87" s="21" t="s">
        <v>74</v>
      </c>
      <c r="E87" s="21" t="s">
        <v>30</v>
      </c>
      <c r="F87" s="21" t="s">
        <v>27</v>
      </c>
      <c r="G87" s="21">
        <v>39.33</v>
      </c>
      <c r="H87" s="22">
        <v>39.333333333333336</v>
      </c>
      <c r="I87" s="23">
        <v>120</v>
      </c>
      <c r="J87" s="21">
        <v>640</v>
      </c>
    </row>
    <row r="88" spans="2:10" x14ac:dyDescent="0.25">
      <c r="B88" s="29">
        <v>4068801541548</v>
      </c>
      <c r="C88" s="21" t="s">
        <v>12</v>
      </c>
      <c r="D88" s="21" t="s">
        <v>75</v>
      </c>
      <c r="E88" s="21" t="s">
        <v>30</v>
      </c>
      <c r="F88" s="21" t="s">
        <v>27</v>
      </c>
      <c r="G88" s="21">
        <v>40</v>
      </c>
      <c r="H88" s="22">
        <v>40</v>
      </c>
      <c r="I88" s="23">
        <v>120</v>
      </c>
      <c r="J88" s="21">
        <v>320</v>
      </c>
    </row>
  </sheetData>
  <autoFilter ref="B2:J71">
    <sortState ref="B3:J71">
      <sortCondition descending="1" ref="J2:J71"/>
    </sortState>
  </autoFilter>
  <sortState ref="B3:J88">
    <sortCondition ref="C3:C88"/>
    <sortCondition ref="G3:G88"/>
  </sortState>
  <conditionalFormatting sqref="B1:B1048576">
    <cfRule type="duplicateValues" dxfId="2" priority="1"/>
    <cfRule type="duplicateValues" dxfId="1" priority="3"/>
  </conditionalFormatting>
  <conditionalFormatting sqref="D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2025-11-27T10:08:09Z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